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7935" activeTab="0"/>
  </bookViews>
  <sheets>
    <sheet name="vzm new" sheetId="1" r:id="rId1"/>
  </sheets>
  <externalReferences>
    <externalReference r:id="rId4"/>
  </externalReferences>
  <definedNames>
    <definedName name="_xlnm._FilterDatabase" localSheetId="0" hidden="1">'vzm new'!$A$4:$M$95</definedName>
  </definedNames>
  <calcPr fullCalcOnLoad="1"/>
</workbook>
</file>

<file path=xl/sharedStrings.xml><?xml version="1.0" encoding="utf-8"?>
<sst xmlns="http://schemas.openxmlformats.org/spreadsheetml/2006/main" count="292" uniqueCount="135">
  <si>
    <t>SCHOOLWISE ALLOTMENT OF SGT POSTS SANCTOINED UNDER GO MS NO.43 DT.23-02-2013</t>
  </si>
  <si>
    <t>Name of the District</t>
  </si>
  <si>
    <t>Vijayanagaram</t>
  </si>
  <si>
    <t>Mcode</t>
  </si>
  <si>
    <t>MANDAL</t>
  </si>
  <si>
    <t>School Code</t>
  </si>
  <si>
    <t>School Name</t>
  </si>
  <si>
    <t>School Category</t>
  </si>
  <si>
    <t>Enrolment</t>
  </si>
  <si>
    <t>Sanctioned Posts</t>
  </si>
  <si>
    <t>Eligible Posts as per G.O.Ms.No.55</t>
  </si>
  <si>
    <t>Difference  (+ excess / - deficit)</t>
  </si>
  <si>
    <t>No of SGT Post newely Alotted as per GO 43</t>
  </si>
  <si>
    <t>LFLHM</t>
  </si>
  <si>
    <t>SGT</t>
  </si>
  <si>
    <t>KOMARADA</t>
  </si>
  <si>
    <t>MPPS M R PUTTI (COL)</t>
  </si>
  <si>
    <t>1-PS</t>
  </si>
  <si>
    <t>G.L.PURAM</t>
  </si>
  <si>
    <t>MPPS SANDHIGUDA</t>
  </si>
  <si>
    <t>MPPS GADDI COL GLPURAM</t>
  </si>
  <si>
    <t>MPPS GORADA</t>
  </si>
  <si>
    <t>MPPS GOPALAPURAM</t>
  </si>
  <si>
    <t>KURAPAM</t>
  </si>
  <si>
    <t>MPPS ICHAPURAM</t>
  </si>
  <si>
    <t>MPPS SEETAMPETA</t>
  </si>
  <si>
    <t>MPPS BALLERU GUDA</t>
  </si>
  <si>
    <t>PARVATHIPURAM</t>
  </si>
  <si>
    <t>MPPS JATTU BALNDARA</t>
  </si>
  <si>
    <t>MAKKUVA</t>
  </si>
  <si>
    <t>MPPS NANDA</t>
  </si>
  <si>
    <t>SEETHANAGARAM</t>
  </si>
  <si>
    <t>MPPS SEETANAGARAM</t>
  </si>
  <si>
    <t>MPPS B DORAVALASA</t>
  </si>
  <si>
    <t>BALIJIPETA</t>
  </si>
  <si>
    <t>MPPS GUDIVADA COLONY</t>
  </si>
  <si>
    <t>BOBBILI</t>
  </si>
  <si>
    <t>MPPS MUTTAVALASA</t>
  </si>
  <si>
    <t>MPPS PIRIDI MUVVALAST</t>
  </si>
  <si>
    <t>RAMABHADRAPURAM</t>
  </si>
  <si>
    <t>MPPS KOTTAKKI</t>
  </si>
  <si>
    <t>MPPS YERUKULAVADA</t>
  </si>
  <si>
    <t>MPPS S CHINTALAVALASA</t>
  </si>
  <si>
    <t>BADANGI</t>
  </si>
  <si>
    <t>MPPS KODURU BC COLONY</t>
  </si>
  <si>
    <t>THERLAM</t>
  </si>
  <si>
    <t>MPPS PANUKUVALASA</t>
  </si>
  <si>
    <t>MENTADA</t>
  </si>
  <si>
    <t>MPPS BASALAPAADU</t>
  </si>
  <si>
    <t>GARIVIDI</t>
  </si>
  <si>
    <t>MPPS APPANNAVALASA</t>
  </si>
  <si>
    <t>MPPS,JAGANNADHAPURAM</t>
  </si>
  <si>
    <t>MPPS KONDAPALEM TRS COL</t>
  </si>
  <si>
    <t>DENKADA</t>
  </si>
  <si>
    <t>MPPS GEDDAPETA</t>
  </si>
  <si>
    <t>MPPS JONNADA</t>
  </si>
  <si>
    <t>VIZIANAGARAM</t>
  </si>
  <si>
    <t>MPPS KANAPAKA  WARD -21</t>
  </si>
  <si>
    <t>MPPS URDU  SANTINAGR</t>
  </si>
  <si>
    <t>MPPS URDU  HUKUMPETA</t>
  </si>
  <si>
    <t>VEPADA</t>
  </si>
  <si>
    <t>MPUPS SINGARAI</t>
  </si>
  <si>
    <t>2-UPS</t>
  </si>
  <si>
    <t>MPPS ATHAVA</t>
  </si>
  <si>
    <t>LAKAVARAPUKOTA</t>
  </si>
  <si>
    <t>MPPS NAIDUPETA</t>
  </si>
  <si>
    <t>MPPS RANGAPURAM</t>
  </si>
  <si>
    <t>MPPS KALLEPALLE</t>
  </si>
  <si>
    <t>KOTHAVALASA</t>
  </si>
  <si>
    <t>MPPS KUMMARI COLONY</t>
  </si>
  <si>
    <t>SALURU</t>
  </si>
  <si>
    <t>MPPS CHORA</t>
  </si>
  <si>
    <t>MPPS SIRIVARA</t>
  </si>
  <si>
    <t>GPS KAIRADA</t>
  </si>
  <si>
    <t>GPS MULIGUDA</t>
  </si>
  <si>
    <t>PACHIPENTA</t>
  </si>
  <si>
    <t>GPS(DNT) SATHABI</t>
  </si>
  <si>
    <t>MPPS KONAVALSA</t>
  </si>
  <si>
    <t>PUSAPATIREGA</t>
  </si>
  <si>
    <t>MPPS KONAYYAPALEM</t>
  </si>
  <si>
    <t>GPS KOTHAGUDA</t>
  </si>
  <si>
    <t>MPPS PATHA NIGARAM</t>
  </si>
  <si>
    <t>MPPS BAYYADA</t>
  </si>
  <si>
    <t>MPPS PUTTAGUDA</t>
  </si>
  <si>
    <t>MPPS KONDAKUNERU</t>
  </si>
  <si>
    <t>MPPS LANKAJODU</t>
  </si>
  <si>
    <t>MPPS PAGULACHENNURU</t>
  </si>
  <si>
    <t>MPPS GANJAIBHADRA</t>
  </si>
  <si>
    <t>MPPS MARAYYAPADU</t>
  </si>
  <si>
    <t>MPPS K PALAVALASA</t>
  </si>
  <si>
    <t>CHEEPURUPALLI</t>
  </si>
  <si>
    <t>MPPS VIJAYARAMPURAM</t>
  </si>
  <si>
    <t>MPPS KANNAYAGUDA</t>
  </si>
  <si>
    <t>MPPS ALURU</t>
  </si>
  <si>
    <t>MPPS ALAVADDA</t>
  </si>
  <si>
    <t>MPPS GAJULAGUDA</t>
  </si>
  <si>
    <t>MPPS MORAMA</t>
  </si>
  <si>
    <t>MPPS MCH VALASA</t>
  </si>
  <si>
    <t>MPPS CHINAGEESADA</t>
  </si>
  <si>
    <t>MPPS CH GOTTILI</t>
  </si>
  <si>
    <t>MPPS PEDAGHASILA</t>
  </si>
  <si>
    <t>MPPS ATCHABA</t>
  </si>
  <si>
    <t>MPPS KARLAGUDA</t>
  </si>
  <si>
    <t>MPPS DIGUVADERUVADA</t>
  </si>
  <si>
    <t>MPPS GEDELAGUDA</t>
  </si>
  <si>
    <t>MPPS PEDABONDAPALLE (R)</t>
  </si>
  <si>
    <t>MPPS BALAGUDABA</t>
  </si>
  <si>
    <t>MPPS Y LOVARAKHANDI</t>
  </si>
  <si>
    <t>MPPS  A VENKAMPETA</t>
  </si>
  <si>
    <t>MPPS LATCHAYYAPETA</t>
  </si>
  <si>
    <t>MPPS YERAGADAVALASA</t>
  </si>
  <si>
    <t>MPPS PACHIPENTA YEDLA ST</t>
  </si>
  <si>
    <t>MPPS ITLAMAMIDIPALLI</t>
  </si>
  <si>
    <t>MPPS KODURU</t>
  </si>
  <si>
    <t>MPPS M BHATLAVALASA</t>
  </si>
  <si>
    <t>MPPS UYYADAVALASA</t>
  </si>
  <si>
    <t>GAJAPATHINAGARAM</t>
  </si>
  <si>
    <t>MPPS RAMANNAPETA</t>
  </si>
  <si>
    <t>GURLA</t>
  </si>
  <si>
    <t>MPPS REDDIPETA</t>
  </si>
  <si>
    <t>MPPS POLAYAVALASA</t>
  </si>
  <si>
    <t>MPPS PALAVALASA</t>
  </si>
  <si>
    <t>MPPS SOLIPI</t>
  </si>
  <si>
    <t>MPPS NAGAMPETA</t>
  </si>
  <si>
    <t>NELLIMARLA</t>
  </si>
  <si>
    <t>MPPS SATHIVADA REG</t>
  </si>
  <si>
    <t>MPPS KANIMETTA</t>
  </si>
  <si>
    <t>MPPS GULIVINDALAPETA</t>
  </si>
  <si>
    <t>MPPS KONADA</t>
  </si>
  <si>
    <t>MPPS GUNDALAPETA</t>
  </si>
  <si>
    <t>MPUPS CHELUVURU</t>
  </si>
  <si>
    <t>SRUNGAVARAPUKOTA</t>
  </si>
  <si>
    <t>MPPS CHEEDIPALEM</t>
  </si>
  <si>
    <t>JAMI</t>
  </si>
  <si>
    <t>MPPS CHERUVULOPALA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</si>
</sst>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textRotation="90" wrapText="1"/>
    </xf>
    <xf numFmtId="0" fontId="3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zm%20wor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m"/>
      <sheetName val="vzm ne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96"/>
  <sheetViews>
    <sheetView tabSelected="1" zoomScalePageLayoutView="0" workbookViewId="0" topLeftCell="A1">
      <selection activeCell="O16" sqref="O16"/>
    </sheetView>
  </sheetViews>
  <sheetFormatPr defaultColWidth="9.140625" defaultRowHeight="15"/>
  <cols>
    <col min="1" max="1" width="7.57421875" style="0" bestFit="1" customWidth="1"/>
    <col min="2" max="2" width="17.421875" style="0" bestFit="1" customWidth="1"/>
    <col min="3" max="3" width="12.00390625" style="0" bestFit="1" customWidth="1"/>
    <col min="4" max="4" width="44.57421875" style="0" bestFit="1" customWidth="1"/>
    <col min="5" max="5" width="8.57421875" style="11" bestFit="1" customWidth="1"/>
    <col min="6" max="6" width="6.00390625" style="11" bestFit="1" customWidth="1"/>
    <col min="7" max="7" width="5.7109375" style="11" bestFit="1" customWidth="1"/>
    <col min="8" max="8" width="3.57421875" style="11" bestFit="1" customWidth="1"/>
    <col min="9" max="9" width="5.7109375" style="11" bestFit="1" customWidth="1"/>
    <col min="10" max="10" width="7.140625" style="11" bestFit="1" customWidth="1"/>
    <col min="11" max="11" width="5.7109375" style="0" bestFit="1" customWidth="1"/>
    <col min="12" max="12" width="5.00390625" style="0" customWidth="1"/>
    <col min="13" max="13" width="12.7109375" style="0" customWidth="1"/>
  </cols>
  <sheetData>
    <row r="1" spans="1:13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" t="s">
        <v>1</v>
      </c>
      <c r="B2" s="2"/>
      <c r="C2" s="3" t="s">
        <v>2</v>
      </c>
      <c r="D2" s="3"/>
      <c r="E2" s="4"/>
      <c r="F2" s="4"/>
      <c r="G2" s="4"/>
      <c r="H2" s="4"/>
      <c r="I2" s="4"/>
      <c r="J2" s="4"/>
      <c r="K2" s="4"/>
      <c r="L2" s="4"/>
      <c r="M2" s="4"/>
    </row>
    <row r="3" spans="1:13" ht="40.5" customHeight="1">
      <c r="A3" s="5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6" t="s">
        <v>8</v>
      </c>
      <c r="G3" s="7" t="s">
        <v>9</v>
      </c>
      <c r="H3" s="7"/>
      <c r="I3" s="7" t="s">
        <v>10</v>
      </c>
      <c r="J3" s="7"/>
      <c r="K3" s="7" t="s">
        <v>11</v>
      </c>
      <c r="L3" s="7"/>
      <c r="M3" s="8" t="s">
        <v>12</v>
      </c>
    </row>
    <row r="4" spans="1:13" s="11" customFormat="1" ht="30.75" customHeight="1">
      <c r="A4" s="5"/>
      <c r="B4" s="5"/>
      <c r="C4" s="5"/>
      <c r="D4" s="5"/>
      <c r="E4" s="6"/>
      <c r="F4" s="6"/>
      <c r="G4" s="9" t="s">
        <v>13</v>
      </c>
      <c r="H4" s="9" t="s">
        <v>14</v>
      </c>
      <c r="I4" s="9" t="s">
        <v>13</v>
      </c>
      <c r="J4" s="9" t="s">
        <v>14</v>
      </c>
      <c r="K4" s="9" t="s">
        <v>13</v>
      </c>
      <c r="L4" s="9" t="s">
        <v>14</v>
      </c>
      <c r="M4" s="10"/>
    </row>
    <row r="5" spans="1:13" ht="15">
      <c r="A5" s="12">
        <v>281201</v>
      </c>
      <c r="B5" s="12" t="s">
        <v>15</v>
      </c>
      <c r="C5" s="12">
        <v>28120109802</v>
      </c>
      <c r="D5" s="12" t="s">
        <v>16</v>
      </c>
      <c r="E5" s="13" t="s">
        <v>17</v>
      </c>
      <c r="F5" s="13">
        <v>42</v>
      </c>
      <c r="G5" s="13">
        <v>0</v>
      </c>
      <c r="H5" s="13">
        <v>0</v>
      </c>
      <c r="I5" s="13">
        <v>0</v>
      </c>
      <c r="J5" s="13">
        <v>2</v>
      </c>
      <c r="K5" s="13">
        <f>G5-I5</f>
        <v>0</v>
      </c>
      <c r="L5" s="13">
        <f>H5-J5</f>
        <v>-2</v>
      </c>
      <c r="M5" s="12">
        <v>2</v>
      </c>
    </row>
    <row r="6" spans="1:13" ht="15">
      <c r="A6" s="12">
        <v>281202</v>
      </c>
      <c r="B6" s="12" t="s">
        <v>18</v>
      </c>
      <c r="C6" s="12">
        <v>28120201708</v>
      </c>
      <c r="D6" s="12" t="s">
        <v>19</v>
      </c>
      <c r="E6" s="13" t="s">
        <v>17</v>
      </c>
      <c r="F6" s="13">
        <v>20</v>
      </c>
      <c r="G6" s="13">
        <v>0</v>
      </c>
      <c r="H6" s="13">
        <v>0</v>
      </c>
      <c r="I6" s="13">
        <v>0</v>
      </c>
      <c r="J6" s="13">
        <v>2</v>
      </c>
      <c r="K6" s="13">
        <f>G6-I6</f>
        <v>0</v>
      </c>
      <c r="L6" s="13">
        <f>H6-J6</f>
        <v>-2</v>
      </c>
      <c r="M6" s="12">
        <v>2</v>
      </c>
    </row>
    <row r="7" spans="1:13" ht="15">
      <c r="A7" s="12">
        <v>281202</v>
      </c>
      <c r="B7" s="12" t="s">
        <v>18</v>
      </c>
      <c r="C7" s="12">
        <v>28120207601</v>
      </c>
      <c r="D7" s="12" t="s">
        <v>20</v>
      </c>
      <c r="E7" s="13" t="s">
        <v>17</v>
      </c>
      <c r="F7" s="13">
        <v>63</v>
      </c>
      <c r="G7" s="13">
        <v>0</v>
      </c>
      <c r="H7" s="13">
        <v>0</v>
      </c>
      <c r="I7" s="13">
        <v>0</v>
      </c>
      <c r="J7" s="13">
        <v>3</v>
      </c>
      <c r="K7" s="13">
        <f>G7-I7</f>
        <v>0</v>
      </c>
      <c r="L7" s="13">
        <f>H7-J7</f>
        <v>-3</v>
      </c>
      <c r="M7" s="12">
        <v>2</v>
      </c>
    </row>
    <row r="8" spans="1:13" ht="15">
      <c r="A8" s="12">
        <v>281202</v>
      </c>
      <c r="B8" s="12" t="s">
        <v>18</v>
      </c>
      <c r="C8" s="12">
        <v>28120210001</v>
      </c>
      <c r="D8" s="12" t="s">
        <v>21</v>
      </c>
      <c r="E8" s="13" t="s">
        <v>17</v>
      </c>
      <c r="F8" s="13">
        <v>38</v>
      </c>
      <c r="G8" s="13">
        <v>0</v>
      </c>
      <c r="H8" s="13">
        <v>0</v>
      </c>
      <c r="I8" s="13">
        <v>0</v>
      </c>
      <c r="J8" s="13">
        <v>2</v>
      </c>
      <c r="K8" s="13">
        <f>G8-I8</f>
        <v>0</v>
      </c>
      <c r="L8" s="13">
        <f>H8-J8</f>
        <v>-2</v>
      </c>
      <c r="M8" s="12">
        <v>2</v>
      </c>
    </row>
    <row r="9" spans="1:13" ht="15">
      <c r="A9" s="12">
        <v>281202</v>
      </c>
      <c r="B9" s="12" t="s">
        <v>18</v>
      </c>
      <c r="C9" s="12">
        <v>28120210210</v>
      </c>
      <c r="D9" s="12" t="s">
        <v>22</v>
      </c>
      <c r="E9" s="13" t="s">
        <v>17</v>
      </c>
      <c r="F9" s="13">
        <v>21</v>
      </c>
      <c r="G9" s="13">
        <v>0</v>
      </c>
      <c r="H9" s="13">
        <v>0</v>
      </c>
      <c r="I9" s="13">
        <v>0</v>
      </c>
      <c r="J9" s="13">
        <v>2</v>
      </c>
      <c r="K9" s="13">
        <f>G9-I9</f>
        <v>0</v>
      </c>
      <c r="L9" s="13">
        <f>H9-J9</f>
        <v>-2</v>
      </c>
      <c r="M9" s="12">
        <v>2</v>
      </c>
    </row>
    <row r="10" spans="1:13" ht="15">
      <c r="A10" s="12">
        <v>281203</v>
      </c>
      <c r="B10" s="12" t="s">
        <v>23</v>
      </c>
      <c r="C10" s="12">
        <v>28120302703</v>
      </c>
      <c r="D10" s="12" t="s">
        <v>24</v>
      </c>
      <c r="E10" s="13" t="s">
        <v>17</v>
      </c>
      <c r="F10" s="13">
        <v>24</v>
      </c>
      <c r="G10" s="13">
        <v>0</v>
      </c>
      <c r="H10" s="13">
        <v>0</v>
      </c>
      <c r="I10" s="13">
        <v>0</v>
      </c>
      <c r="J10" s="13">
        <v>2</v>
      </c>
      <c r="K10" s="13">
        <f>G10-I10</f>
        <v>0</v>
      </c>
      <c r="L10" s="13">
        <f>H10-J10</f>
        <v>-2</v>
      </c>
      <c r="M10" s="12">
        <v>2</v>
      </c>
    </row>
    <row r="11" spans="1:13" ht="15">
      <c r="A11" s="12">
        <v>281203</v>
      </c>
      <c r="B11" s="12" t="s">
        <v>23</v>
      </c>
      <c r="C11" s="12">
        <v>28120305804</v>
      </c>
      <c r="D11" s="12" t="s">
        <v>25</v>
      </c>
      <c r="E11" s="13" t="s">
        <v>17</v>
      </c>
      <c r="F11" s="13">
        <v>32</v>
      </c>
      <c r="G11" s="13">
        <v>0</v>
      </c>
      <c r="H11" s="13">
        <v>0</v>
      </c>
      <c r="I11" s="13">
        <v>0</v>
      </c>
      <c r="J11" s="13">
        <v>2</v>
      </c>
      <c r="K11" s="13">
        <f>G11-I11</f>
        <v>0</v>
      </c>
      <c r="L11" s="13">
        <f>H11-J11</f>
        <v>-2</v>
      </c>
      <c r="M11" s="12">
        <v>2</v>
      </c>
    </row>
    <row r="12" spans="1:13" ht="15">
      <c r="A12" s="12">
        <v>281203</v>
      </c>
      <c r="B12" s="12" t="s">
        <v>23</v>
      </c>
      <c r="C12" s="12">
        <v>28120308623</v>
      </c>
      <c r="D12" s="12" t="s">
        <v>26</v>
      </c>
      <c r="E12" s="13" t="s">
        <v>17</v>
      </c>
      <c r="F12" s="13">
        <v>26</v>
      </c>
      <c r="G12" s="13">
        <v>0</v>
      </c>
      <c r="H12" s="13">
        <v>0</v>
      </c>
      <c r="I12" s="13">
        <v>0</v>
      </c>
      <c r="J12" s="13">
        <v>2</v>
      </c>
      <c r="K12" s="13">
        <f>G12-I12</f>
        <v>0</v>
      </c>
      <c r="L12" s="13">
        <f>H12-J12</f>
        <v>-2</v>
      </c>
      <c r="M12" s="12">
        <v>2</v>
      </c>
    </row>
    <row r="13" spans="1:13" ht="15">
      <c r="A13" s="12">
        <v>281206</v>
      </c>
      <c r="B13" s="12" t="s">
        <v>27</v>
      </c>
      <c r="C13" s="12">
        <v>28120600303</v>
      </c>
      <c r="D13" s="12" t="s">
        <v>28</v>
      </c>
      <c r="E13" s="13" t="s">
        <v>17</v>
      </c>
      <c r="F13" s="13">
        <v>50</v>
      </c>
      <c r="G13" s="13">
        <v>0</v>
      </c>
      <c r="H13" s="13">
        <v>0</v>
      </c>
      <c r="I13" s="13">
        <v>0</v>
      </c>
      <c r="J13" s="13">
        <v>2</v>
      </c>
      <c r="K13" s="13">
        <f>G13-I13</f>
        <v>0</v>
      </c>
      <c r="L13" s="13">
        <f>H13-J13</f>
        <v>-2</v>
      </c>
      <c r="M13" s="12">
        <v>2</v>
      </c>
    </row>
    <row r="14" spans="1:13" ht="15">
      <c r="A14" s="12">
        <v>281207</v>
      </c>
      <c r="B14" s="12" t="s">
        <v>29</v>
      </c>
      <c r="C14" s="12">
        <v>28120701101</v>
      </c>
      <c r="D14" s="12" t="s">
        <v>30</v>
      </c>
      <c r="E14" s="13" t="s">
        <v>17</v>
      </c>
      <c r="F14" s="13">
        <v>37</v>
      </c>
      <c r="G14" s="13">
        <v>0</v>
      </c>
      <c r="H14" s="13">
        <v>0</v>
      </c>
      <c r="I14" s="13">
        <v>0</v>
      </c>
      <c r="J14" s="13">
        <v>2</v>
      </c>
      <c r="K14" s="13">
        <f>G14-I14</f>
        <v>0</v>
      </c>
      <c r="L14" s="13">
        <f>H14-J14</f>
        <v>-2</v>
      </c>
      <c r="M14" s="12">
        <v>2</v>
      </c>
    </row>
    <row r="15" spans="1:13" ht="15">
      <c r="A15" s="12">
        <v>281208</v>
      </c>
      <c r="B15" s="12" t="s">
        <v>31</v>
      </c>
      <c r="C15" s="12">
        <v>28120802201</v>
      </c>
      <c r="D15" s="12" t="s">
        <v>32</v>
      </c>
      <c r="E15" s="13" t="s">
        <v>17</v>
      </c>
      <c r="F15" s="13">
        <v>129</v>
      </c>
      <c r="G15" s="13">
        <v>0</v>
      </c>
      <c r="H15" s="13">
        <v>2</v>
      </c>
      <c r="I15" s="13">
        <v>0</v>
      </c>
      <c r="J15" s="13">
        <v>5</v>
      </c>
      <c r="K15" s="13">
        <f>G15-I15</f>
        <v>0</v>
      </c>
      <c r="L15" s="13">
        <f>H15-J15</f>
        <v>-3</v>
      </c>
      <c r="M15" s="12">
        <v>2</v>
      </c>
    </row>
    <row r="16" spans="1:13" ht="15">
      <c r="A16" s="12">
        <v>281208</v>
      </c>
      <c r="B16" s="12" t="s">
        <v>31</v>
      </c>
      <c r="C16" s="12">
        <v>28120802401</v>
      </c>
      <c r="D16" s="12" t="s">
        <v>33</v>
      </c>
      <c r="E16" s="13" t="s">
        <v>17</v>
      </c>
      <c r="F16" s="13">
        <v>67</v>
      </c>
      <c r="G16" s="13">
        <v>0</v>
      </c>
      <c r="H16" s="13">
        <v>0</v>
      </c>
      <c r="I16" s="13">
        <v>0</v>
      </c>
      <c r="J16" s="13">
        <v>3</v>
      </c>
      <c r="K16" s="13">
        <f>G16-I16</f>
        <v>0</v>
      </c>
      <c r="L16" s="13">
        <f>H16-J16</f>
        <v>-3</v>
      </c>
      <c r="M16" s="12">
        <v>2</v>
      </c>
    </row>
    <row r="17" spans="1:13" ht="15">
      <c r="A17" s="12">
        <v>281209</v>
      </c>
      <c r="B17" s="12" t="s">
        <v>34</v>
      </c>
      <c r="C17" s="12">
        <v>28120903403</v>
      </c>
      <c r="D17" s="12" t="s">
        <v>35</v>
      </c>
      <c r="E17" s="13" t="s">
        <v>17</v>
      </c>
      <c r="F17" s="13">
        <v>27</v>
      </c>
      <c r="G17" s="13">
        <v>0</v>
      </c>
      <c r="H17" s="13">
        <v>0</v>
      </c>
      <c r="I17" s="13">
        <v>0</v>
      </c>
      <c r="J17" s="13">
        <v>2</v>
      </c>
      <c r="K17" s="13">
        <f>G17-I17</f>
        <v>0</v>
      </c>
      <c r="L17" s="13">
        <f>H17-J17</f>
        <v>-2</v>
      </c>
      <c r="M17" s="12">
        <v>2</v>
      </c>
    </row>
    <row r="18" spans="1:13" ht="15">
      <c r="A18" s="12">
        <v>281210</v>
      </c>
      <c r="B18" s="12" t="s">
        <v>36</v>
      </c>
      <c r="C18" s="12">
        <v>28121001701</v>
      </c>
      <c r="D18" s="12" t="s">
        <v>37</v>
      </c>
      <c r="E18" s="13" t="s">
        <v>17</v>
      </c>
      <c r="F18" s="13">
        <v>46</v>
      </c>
      <c r="G18" s="13">
        <v>0</v>
      </c>
      <c r="H18" s="13">
        <v>0</v>
      </c>
      <c r="I18" s="13">
        <v>0</v>
      </c>
      <c r="J18" s="13">
        <v>2</v>
      </c>
      <c r="K18" s="13">
        <f>G18-I18</f>
        <v>0</v>
      </c>
      <c r="L18" s="13">
        <f>H18-J18</f>
        <v>-2</v>
      </c>
      <c r="M18" s="12">
        <v>2</v>
      </c>
    </row>
    <row r="19" spans="1:13" ht="15">
      <c r="A19" s="12">
        <v>281210</v>
      </c>
      <c r="B19" s="12" t="s">
        <v>36</v>
      </c>
      <c r="C19" s="12">
        <v>28121001803</v>
      </c>
      <c r="D19" s="12" t="s">
        <v>38</v>
      </c>
      <c r="E19" s="13" t="s">
        <v>17</v>
      </c>
      <c r="F19" s="13">
        <v>92</v>
      </c>
      <c r="G19" s="13">
        <v>0</v>
      </c>
      <c r="H19" s="13">
        <v>0</v>
      </c>
      <c r="I19" s="13">
        <v>0</v>
      </c>
      <c r="J19" s="13">
        <v>4</v>
      </c>
      <c r="K19" s="13">
        <f>G19-I19</f>
        <v>0</v>
      </c>
      <c r="L19" s="13">
        <f>H19-J19</f>
        <v>-4</v>
      </c>
      <c r="M19" s="12">
        <v>2</v>
      </c>
    </row>
    <row r="20" spans="1:13" ht="15">
      <c r="A20" s="12">
        <v>281213</v>
      </c>
      <c r="B20" s="12" t="s">
        <v>39</v>
      </c>
      <c r="C20" s="12">
        <v>28121300101</v>
      </c>
      <c r="D20" s="12" t="s">
        <v>40</v>
      </c>
      <c r="E20" s="13" t="s">
        <v>17</v>
      </c>
      <c r="F20" s="13">
        <v>127</v>
      </c>
      <c r="G20" s="13">
        <v>0</v>
      </c>
      <c r="H20" s="13">
        <v>0</v>
      </c>
      <c r="I20" s="13">
        <v>0</v>
      </c>
      <c r="J20" s="13">
        <v>5</v>
      </c>
      <c r="K20" s="13">
        <f>G20-I20</f>
        <v>0</v>
      </c>
      <c r="L20" s="13">
        <f>H20-J20</f>
        <v>-5</v>
      </c>
      <c r="M20" s="12">
        <v>2</v>
      </c>
    </row>
    <row r="21" spans="1:13" ht="15">
      <c r="A21" s="12">
        <v>281213</v>
      </c>
      <c r="B21" s="12" t="s">
        <v>39</v>
      </c>
      <c r="C21" s="12">
        <v>28121300103</v>
      </c>
      <c r="D21" s="12" t="s">
        <v>41</v>
      </c>
      <c r="E21" s="13" t="s">
        <v>17</v>
      </c>
      <c r="F21" s="13">
        <v>20</v>
      </c>
      <c r="G21" s="13">
        <v>0</v>
      </c>
      <c r="H21" s="13">
        <v>0</v>
      </c>
      <c r="I21" s="13">
        <v>0</v>
      </c>
      <c r="J21" s="13">
        <v>2</v>
      </c>
      <c r="K21" s="13">
        <f>G21-I21</f>
        <v>0</v>
      </c>
      <c r="L21" s="13">
        <f>H21-J21</f>
        <v>-2</v>
      </c>
      <c r="M21" s="12">
        <v>2</v>
      </c>
    </row>
    <row r="22" spans="1:13" ht="15">
      <c r="A22" s="12">
        <v>281213</v>
      </c>
      <c r="B22" s="12" t="s">
        <v>39</v>
      </c>
      <c r="C22" s="12">
        <v>28121301901</v>
      </c>
      <c r="D22" s="12" t="s">
        <v>42</v>
      </c>
      <c r="E22" s="13" t="s">
        <v>17</v>
      </c>
      <c r="F22" s="13">
        <v>27</v>
      </c>
      <c r="G22" s="13">
        <v>0</v>
      </c>
      <c r="H22" s="13">
        <v>0</v>
      </c>
      <c r="I22" s="13">
        <v>0</v>
      </c>
      <c r="J22" s="13">
        <v>2</v>
      </c>
      <c r="K22" s="13">
        <f>G22-I22</f>
        <v>0</v>
      </c>
      <c r="L22" s="13">
        <f>H22-J22</f>
        <v>-2</v>
      </c>
      <c r="M22" s="12">
        <v>2</v>
      </c>
    </row>
    <row r="23" spans="1:13" ht="15">
      <c r="A23" s="12">
        <v>281214</v>
      </c>
      <c r="B23" s="12" t="s">
        <v>43</v>
      </c>
      <c r="C23" s="12">
        <v>28121402612</v>
      </c>
      <c r="D23" s="12" t="s">
        <v>44</v>
      </c>
      <c r="E23" s="13" t="s">
        <v>17</v>
      </c>
      <c r="F23" s="13">
        <v>31</v>
      </c>
      <c r="G23" s="13">
        <v>0</v>
      </c>
      <c r="H23" s="13">
        <v>0</v>
      </c>
      <c r="I23" s="13">
        <v>0</v>
      </c>
      <c r="J23" s="13">
        <v>2</v>
      </c>
      <c r="K23" s="13">
        <f>G23-I23</f>
        <v>0</v>
      </c>
      <c r="L23" s="13">
        <f>H23-J23</f>
        <v>-2</v>
      </c>
      <c r="M23" s="12">
        <v>2</v>
      </c>
    </row>
    <row r="24" spans="1:13" ht="15">
      <c r="A24" s="12">
        <v>281215</v>
      </c>
      <c r="B24" s="12" t="s">
        <v>45</v>
      </c>
      <c r="C24" s="12">
        <v>28121504301</v>
      </c>
      <c r="D24" s="12" t="s">
        <v>46</v>
      </c>
      <c r="E24" s="13" t="s">
        <v>17</v>
      </c>
      <c r="F24" s="13">
        <v>28</v>
      </c>
      <c r="G24" s="13">
        <v>0</v>
      </c>
      <c r="H24" s="13">
        <v>0</v>
      </c>
      <c r="I24" s="13">
        <v>0</v>
      </c>
      <c r="J24" s="13">
        <v>2</v>
      </c>
      <c r="K24" s="13">
        <f>G24-I24</f>
        <v>0</v>
      </c>
      <c r="L24" s="13">
        <f>H24-J24</f>
        <v>-2</v>
      </c>
      <c r="M24" s="12">
        <v>2</v>
      </c>
    </row>
    <row r="25" spans="1:13" ht="15">
      <c r="A25" s="12">
        <v>281218</v>
      </c>
      <c r="B25" s="12" t="s">
        <v>47</v>
      </c>
      <c r="C25" s="12">
        <v>28121801813</v>
      </c>
      <c r="D25" s="12" t="s">
        <v>48</v>
      </c>
      <c r="E25" s="13" t="s">
        <v>17</v>
      </c>
      <c r="F25" s="13">
        <v>28</v>
      </c>
      <c r="G25" s="13">
        <v>0</v>
      </c>
      <c r="H25" s="13">
        <v>0</v>
      </c>
      <c r="I25" s="13">
        <v>0</v>
      </c>
      <c r="J25" s="13">
        <v>2</v>
      </c>
      <c r="K25" s="13">
        <f>G25-I25</f>
        <v>0</v>
      </c>
      <c r="L25" s="13">
        <f>H25-J25</f>
        <v>-2</v>
      </c>
      <c r="M25" s="12">
        <v>2</v>
      </c>
    </row>
    <row r="26" spans="1:13" ht="15">
      <c r="A26" s="12">
        <v>281222</v>
      </c>
      <c r="B26" s="12" t="s">
        <v>49</v>
      </c>
      <c r="C26" s="12">
        <v>28122200901</v>
      </c>
      <c r="D26" s="12" t="s">
        <v>50</v>
      </c>
      <c r="E26" s="13" t="s">
        <v>17</v>
      </c>
      <c r="F26" s="13">
        <v>21</v>
      </c>
      <c r="G26" s="13">
        <v>0</v>
      </c>
      <c r="H26" s="13">
        <v>0</v>
      </c>
      <c r="I26" s="13">
        <v>0</v>
      </c>
      <c r="J26" s="13">
        <v>2</v>
      </c>
      <c r="K26" s="13">
        <f>G26-I26</f>
        <v>0</v>
      </c>
      <c r="L26" s="13">
        <f>H26-J26</f>
        <v>-2</v>
      </c>
      <c r="M26" s="12">
        <v>2</v>
      </c>
    </row>
    <row r="27" spans="1:13" ht="15">
      <c r="A27" s="12">
        <v>281222</v>
      </c>
      <c r="B27" s="12" t="s">
        <v>49</v>
      </c>
      <c r="C27" s="12">
        <v>28122201801</v>
      </c>
      <c r="D27" s="12" t="s">
        <v>51</v>
      </c>
      <c r="E27" s="13" t="s">
        <v>17</v>
      </c>
      <c r="F27" s="13">
        <v>26</v>
      </c>
      <c r="G27" s="13">
        <v>0</v>
      </c>
      <c r="H27" s="13">
        <v>0</v>
      </c>
      <c r="I27" s="13">
        <v>0</v>
      </c>
      <c r="J27" s="13">
        <v>2</v>
      </c>
      <c r="K27" s="13">
        <f>G27-I27</f>
        <v>0</v>
      </c>
      <c r="L27" s="13">
        <f>H27-J27</f>
        <v>-2</v>
      </c>
      <c r="M27" s="12">
        <v>2</v>
      </c>
    </row>
    <row r="28" spans="1:13" ht="15">
      <c r="A28" s="12">
        <v>281222</v>
      </c>
      <c r="B28" s="12" t="s">
        <v>49</v>
      </c>
      <c r="C28" s="12">
        <v>28122291102</v>
      </c>
      <c r="D28" s="12" t="s">
        <v>52</v>
      </c>
      <c r="E28" s="13" t="s">
        <v>17</v>
      </c>
      <c r="F28" s="13">
        <v>28</v>
      </c>
      <c r="G28" s="13">
        <v>0</v>
      </c>
      <c r="H28" s="13">
        <v>0</v>
      </c>
      <c r="I28" s="13">
        <v>0</v>
      </c>
      <c r="J28" s="13">
        <v>2</v>
      </c>
      <c r="K28" s="13">
        <f>G28-I28</f>
        <v>0</v>
      </c>
      <c r="L28" s="13">
        <f>H28-J28</f>
        <v>-2</v>
      </c>
      <c r="M28" s="12">
        <v>2</v>
      </c>
    </row>
    <row r="29" spans="1:13" ht="15">
      <c r="A29" s="12">
        <v>281227</v>
      </c>
      <c r="B29" s="12" t="s">
        <v>53</v>
      </c>
      <c r="C29" s="12">
        <v>28122702303</v>
      </c>
      <c r="D29" s="12" t="s">
        <v>54</v>
      </c>
      <c r="E29" s="13" t="s">
        <v>17</v>
      </c>
      <c r="F29" s="13">
        <v>28</v>
      </c>
      <c r="G29" s="13">
        <v>0</v>
      </c>
      <c r="H29" s="13">
        <v>0</v>
      </c>
      <c r="I29" s="13">
        <v>0</v>
      </c>
      <c r="J29" s="13">
        <v>2</v>
      </c>
      <c r="K29" s="13">
        <f>G29-I29</f>
        <v>0</v>
      </c>
      <c r="L29" s="13">
        <f>H29-J29</f>
        <v>-2</v>
      </c>
      <c r="M29" s="12">
        <v>2</v>
      </c>
    </row>
    <row r="30" spans="1:13" ht="15">
      <c r="A30" s="12">
        <v>281227</v>
      </c>
      <c r="B30" s="12" t="s">
        <v>53</v>
      </c>
      <c r="C30" s="12">
        <v>28122702401</v>
      </c>
      <c r="D30" s="12" t="s">
        <v>55</v>
      </c>
      <c r="E30" s="13" t="s">
        <v>17</v>
      </c>
      <c r="F30" s="13">
        <v>71</v>
      </c>
      <c r="G30" s="13">
        <v>0</v>
      </c>
      <c r="H30" s="13">
        <v>0</v>
      </c>
      <c r="I30" s="13">
        <v>0</v>
      </c>
      <c r="J30" s="13">
        <v>3</v>
      </c>
      <c r="K30" s="13">
        <f>G30-I30</f>
        <v>0</v>
      </c>
      <c r="L30" s="13">
        <f>H30-J30</f>
        <v>-3</v>
      </c>
      <c r="M30" s="12">
        <v>2</v>
      </c>
    </row>
    <row r="31" spans="1:13" ht="15">
      <c r="A31" s="12">
        <v>281228</v>
      </c>
      <c r="B31" s="12" t="s">
        <v>56</v>
      </c>
      <c r="C31" s="12">
        <v>28122890601</v>
      </c>
      <c r="D31" s="12" t="s">
        <v>57</v>
      </c>
      <c r="E31" s="13" t="s">
        <v>17</v>
      </c>
      <c r="F31" s="13">
        <v>134</v>
      </c>
      <c r="G31" s="13">
        <v>0</v>
      </c>
      <c r="H31" s="13">
        <v>0</v>
      </c>
      <c r="I31" s="13">
        <v>0</v>
      </c>
      <c r="J31" s="13">
        <v>5</v>
      </c>
      <c r="K31" s="13">
        <f>G31-I31</f>
        <v>0</v>
      </c>
      <c r="L31" s="13">
        <f>H31-J31</f>
        <v>-5</v>
      </c>
      <c r="M31" s="12">
        <v>2</v>
      </c>
    </row>
    <row r="32" spans="1:13" ht="15">
      <c r="A32" s="12">
        <v>281228</v>
      </c>
      <c r="B32" s="12" t="s">
        <v>56</v>
      </c>
      <c r="C32" s="12">
        <v>28122895186</v>
      </c>
      <c r="D32" s="12" t="s">
        <v>58</v>
      </c>
      <c r="E32" s="13" t="s">
        <v>17</v>
      </c>
      <c r="F32" s="13">
        <v>31</v>
      </c>
      <c r="G32" s="13">
        <v>0</v>
      </c>
      <c r="H32" s="13">
        <v>0</v>
      </c>
      <c r="I32" s="13">
        <v>0</v>
      </c>
      <c r="J32" s="13">
        <v>2</v>
      </c>
      <c r="K32" s="13">
        <f>G32-I32</f>
        <v>0</v>
      </c>
      <c r="L32" s="13">
        <f>H32-J32</f>
        <v>-2</v>
      </c>
      <c r="M32" s="12">
        <v>2</v>
      </c>
    </row>
    <row r="33" spans="1:13" ht="15">
      <c r="A33" s="12">
        <v>281228</v>
      </c>
      <c r="B33" s="12" t="s">
        <v>56</v>
      </c>
      <c r="C33" s="12">
        <v>28122895187</v>
      </c>
      <c r="D33" s="12" t="s">
        <v>59</v>
      </c>
      <c r="E33" s="13" t="s">
        <v>17</v>
      </c>
      <c r="F33" s="13">
        <v>26</v>
      </c>
      <c r="G33" s="13">
        <v>0</v>
      </c>
      <c r="H33" s="13">
        <v>0</v>
      </c>
      <c r="I33" s="13">
        <v>0</v>
      </c>
      <c r="J33" s="13">
        <v>2</v>
      </c>
      <c r="K33" s="13">
        <f>G33-I33</f>
        <v>0</v>
      </c>
      <c r="L33" s="13">
        <f>H33-J33</f>
        <v>-2</v>
      </c>
      <c r="M33" s="12">
        <v>2</v>
      </c>
    </row>
    <row r="34" spans="1:13" ht="15">
      <c r="A34" s="12">
        <v>281231</v>
      </c>
      <c r="B34" s="12" t="s">
        <v>60</v>
      </c>
      <c r="C34" s="12">
        <v>28123103102</v>
      </c>
      <c r="D34" s="12" t="s">
        <v>61</v>
      </c>
      <c r="E34" s="13" t="s">
        <v>62</v>
      </c>
      <c r="F34" s="13">
        <v>53</v>
      </c>
      <c r="G34" s="13">
        <v>0</v>
      </c>
      <c r="H34" s="13">
        <v>0</v>
      </c>
      <c r="I34" s="13">
        <v>0</v>
      </c>
      <c r="J34" s="13">
        <v>2</v>
      </c>
      <c r="K34" s="13">
        <f>G34-I34</f>
        <v>0</v>
      </c>
      <c r="L34" s="13">
        <f>H34-J34</f>
        <v>-2</v>
      </c>
      <c r="M34" s="12">
        <v>2</v>
      </c>
    </row>
    <row r="35" spans="1:13" ht="15">
      <c r="A35" s="12">
        <v>281231</v>
      </c>
      <c r="B35" s="12" t="s">
        <v>60</v>
      </c>
      <c r="C35" s="12">
        <v>28123103201</v>
      </c>
      <c r="D35" s="12" t="s">
        <v>63</v>
      </c>
      <c r="E35" s="13" t="s">
        <v>17</v>
      </c>
      <c r="F35" s="13">
        <v>66</v>
      </c>
      <c r="G35" s="13">
        <v>0</v>
      </c>
      <c r="H35" s="13">
        <v>0</v>
      </c>
      <c r="I35" s="13">
        <v>0</v>
      </c>
      <c r="J35" s="13">
        <v>3</v>
      </c>
      <c r="K35" s="13">
        <f>G35-I35</f>
        <v>0</v>
      </c>
      <c r="L35" s="13">
        <f>H35-J35</f>
        <v>-3</v>
      </c>
      <c r="M35" s="12">
        <v>2</v>
      </c>
    </row>
    <row r="36" spans="1:13" ht="15">
      <c r="A36" s="12">
        <v>281232</v>
      </c>
      <c r="B36" s="12" t="s">
        <v>64</v>
      </c>
      <c r="C36" s="12">
        <v>28123200502</v>
      </c>
      <c r="D36" s="12" t="s">
        <v>65</v>
      </c>
      <c r="E36" s="13" t="s">
        <v>17</v>
      </c>
      <c r="F36" s="13">
        <v>28</v>
      </c>
      <c r="G36" s="13">
        <v>0</v>
      </c>
      <c r="H36" s="13">
        <v>0</v>
      </c>
      <c r="I36" s="13">
        <v>0</v>
      </c>
      <c r="J36" s="13">
        <v>2</v>
      </c>
      <c r="K36" s="13">
        <f>G36-I36</f>
        <v>0</v>
      </c>
      <c r="L36" s="13">
        <f>H36-J36</f>
        <v>-2</v>
      </c>
      <c r="M36" s="12">
        <v>2</v>
      </c>
    </row>
    <row r="37" spans="1:13" ht="15">
      <c r="A37" s="12">
        <v>281232</v>
      </c>
      <c r="B37" s="12" t="s">
        <v>64</v>
      </c>
      <c r="C37" s="12">
        <v>28123201301</v>
      </c>
      <c r="D37" s="12" t="s">
        <v>66</v>
      </c>
      <c r="E37" s="13" t="s">
        <v>17</v>
      </c>
      <c r="F37" s="13">
        <v>40</v>
      </c>
      <c r="G37" s="13">
        <v>0</v>
      </c>
      <c r="H37" s="13">
        <v>0</v>
      </c>
      <c r="I37" s="13">
        <v>0</v>
      </c>
      <c r="J37" s="13">
        <v>2</v>
      </c>
      <c r="K37" s="13">
        <f>G37-I37</f>
        <v>0</v>
      </c>
      <c r="L37" s="13">
        <f>H37-J37</f>
        <v>-2</v>
      </c>
      <c r="M37" s="12">
        <v>2</v>
      </c>
    </row>
    <row r="38" spans="1:13" ht="15">
      <c r="A38" s="12">
        <v>281232</v>
      </c>
      <c r="B38" s="12" t="s">
        <v>64</v>
      </c>
      <c r="C38" s="12">
        <v>28123202801</v>
      </c>
      <c r="D38" s="12" t="s">
        <v>67</v>
      </c>
      <c r="E38" s="13" t="s">
        <v>17</v>
      </c>
      <c r="F38" s="13">
        <v>105</v>
      </c>
      <c r="G38" s="13">
        <v>1</v>
      </c>
      <c r="H38" s="13">
        <v>1</v>
      </c>
      <c r="I38" s="13">
        <v>0</v>
      </c>
      <c r="J38" s="13">
        <v>4</v>
      </c>
      <c r="K38" s="13">
        <f>G38-I38</f>
        <v>1</v>
      </c>
      <c r="L38" s="13">
        <f>H38-J38</f>
        <v>-3</v>
      </c>
      <c r="M38" s="12">
        <v>2</v>
      </c>
    </row>
    <row r="39" spans="1:13" ht="15">
      <c r="A39" s="12">
        <v>281234</v>
      </c>
      <c r="B39" s="12" t="s">
        <v>68</v>
      </c>
      <c r="C39" s="12">
        <v>28123401807</v>
      </c>
      <c r="D39" s="12" t="s">
        <v>69</v>
      </c>
      <c r="E39" s="13" t="s">
        <v>17</v>
      </c>
      <c r="F39" s="13">
        <v>36</v>
      </c>
      <c r="G39" s="13">
        <v>0</v>
      </c>
      <c r="H39" s="13">
        <v>0</v>
      </c>
      <c r="I39" s="13">
        <v>0</v>
      </c>
      <c r="J39" s="13">
        <v>2</v>
      </c>
      <c r="K39" s="13">
        <f>G39-I39</f>
        <v>0</v>
      </c>
      <c r="L39" s="13">
        <f>H39-J39</f>
        <v>-2</v>
      </c>
      <c r="M39" s="12">
        <v>2</v>
      </c>
    </row>
    <row r="40" spans="1:13" ht="15">
      <c r="A40" s="12">
        <v>281211</v>
      </c>
      <c r="B40" s="12" t="s">
        <v>70</v>
      </c>
      <c r="C40" s="12">
        <v>28121100901</v>
      </c>
      <c r="D40" s="12" t="s">
        <v>71</v>
      </c>
      <c r="E40" s="13" t="s">
        <v>17</v>
      </c>
      <c r="F40" s="13">
        <v>58</v>
      </c>
      <c r="G40" s="13">
        <v>1</v>
      </c>
      <c r="H40" s="13">
        <v>1</v>
      </c>
      <c r="I40" s="13">
        <v>0</v>
      </c>
      <c r="J40" s="13">
        <v>2</v>
      </c>
      <c r="K40" s="13">
        <f>G40-I40</f>
        <v>1</v>
      </c>
      <c r="L40" s="13">
        <f>H40-J40</f>
        <v>-1</v>
      </c>
      <c r="M40" s="12">
        <v>1</v>
      </c>
    </row>
    <row r="41" spans="1:13" ht="15">
      <c r="A41" s="12">
        <v>281211</v>
      </c>
      <c r="B41" s="12" t="s">
        <v>70</v>
      </c>
      <c r="C41" s="12">
        <v>28121100101</v>
      </c>
      <c r="D41" s="12" t="s">
        <v>72</v>
      </c>
      <c r="E41" s="13" t="s">
        <v>17</v>
      </c>
      <c r="F41" s="13">
        <v>53</v>
      </c>
      <c r="G41" s="13">
        <v>1</v>
      </c>
      <c r="H41" s="13">
        <v>1</v>
      </c>
      <c r="I41" s="13">
        <v>0</v>
      </c>
      <c r="J41" s="13">
        <v>2</v>
      </c>
      <c r="K41" s="13">
        <f>G41-I41</f>
        <v>1</v>
      </c>
      <c r="L41" s="13">
        <f>H41-J41</f>
        <v>-1</v>
      </c>
      <c r="M41" s="12">
        <v>1</v>
      </c>
    </row>
    <row r="42" spans="1:13" ht="15">
      <c r="A42" s="12">
        <v>281203</v>
      </c>
      <c r="B42" s="12" t="s">
        <v>23</v>
      </c>
      <c r="C42" s="12">
        <v>28120303901</v>
      </c>
      <c r="D42" s="12" t="s">
        <v>73</v>
      </c>
      <c r="E42" s="13" t="s">
        <v>17</v>
      </c>
      <c r="F42" s="13">
        <v>50</v>
      </c>
      <c r="G42" s="13">
        <v>1</v>
      </c>
      <c r="H42" s="13">
        <v>1</v>
      </c>
      <c r="I42" s="13">
        <v>0</v>
      </c>
      <c r="J42" s="13">
        <v>2</v>
      </c>
      <c r="K42" s="13">
        <f>G42-I42</f>
        <v>1</v>
      </c>
      <c r="L42" s="13">
        <f>H42-J42</f>
        <v>-1</v>
      </c>
      <c r="M42" s="12">
        <v>1</v>
      </c>
    </row>
    <row r="43" spans="1:13" ht="15">
      <c r="A43" s="12">
        <v>281202</v>
      </c>
      <c r="B43" s="12" t="s">
        <v>18</v>
      </c>
      <c r="C43" s="12">
        <v>28120204902</v>
      </c>
      <c r="D43" s="12" t="s">
        <v>74</v>
      </c>
      <c r="E43" s="13" t="s">
        <v>17</v>
      </c>
      <c r="F43" s="13">
        <v>43</v>
      </c>
      <c r="G43" s="13">
        <v>1</v>
      </c>
      <c r="H43" s="13">
        <v>1</v>
      </c>
      <c r="I43" s="13">
        <v>0</v>
      </c>
      <c r="J43" s="13">
        <v>2</v>
      </c>
      <c r="K43" s="13">
        <f>G43-I43</f>
        <v>1</v>
      </c>
      <c r="L43" s="13">
        <f>H43-J43</f>
        <v>-1</v>
      </c>
      <c r="M43" s="12">
        <v>1</v>
      </c>
    </row>
    <row r="44" spans="1:13" ht="15">
      <c r="A44" s="12">
        <v>281212</v>
      </c>
      <c r="B44" s="12" t="s">
        <v>75</v>
      </c>
      <c r="C44" s="12">
        <v>28121205101</v>
      </c>
      <c r="D44" s="12" t="s">
        <v>76</v>
      </c>
      <c r="E44" s="13" t="s">
        <v>17</v>
      </c>
      <c r="F44" s="13">
        <v>43</v>
      </c>
      <c r="G44" s="13">
        <v>1</v>
      </c>
      <c r="H44" s="13">
        <v>1</v>
      </c>
      <c r="I44" s="13">
        <v>0</v>
      </c>
      <c r="J44" s="13">
        <v>2</v>
      </c>
      <c r="K44" s="13">
        <f>G44-I44</f>
        <v>1</v>
      </c>
      <c r="L44" s="13">
        <f>H44-J44</f>
        <v>-1</v>
      </c>
      <c r="M44" s="12">
        <v>1</v>
      </c>
    </row>
    <row r="45" spans="1:13" ht="15">
      <c r="A45" s="12">
        <v>281201</v>
      </c>
      <c r="B45" s="12" t="s">
        <v>15</v>
      </c>
      <c r="C45" s="12">
        <v>28120109301</v>
      </c>
      <c r="D45" s="12" t="s">
        <v>77</v>
      </c>
      <c r="E45" s="13" t="s">
        <v>17</v>
      </c>
      <c r="F45" s="13">
        <v>16</v>
      </c>
      <c r="G45" s="13">
        <v>0</v>
      </c>
      <c r="H45" s="13">
        <v>0</v>
      </c>
      <c r="I45" s="13">
        <v>0</v>
      </c>
      <c r="J45" s="13">
        <v>1</v>
      </c>
      <c r="K45" s="13">
        <f>G45-I45</f>
        <v>0</v>
      </c>
      <c r="L45" s="13">
        <f>H45-J45</f>
        <v>-1</v>
      </c>
      <c r="M45" s="12">
        <v>1</v>
      </c>
    </row>
    <row r="46" spans="1:13" ht="15">
      <c r="A46" s="12">
        <v>281225</v>
      </c>
      <c r="B46" s="12" t="s">
        <v>78</v>
      </c>
      <c r="C46" s="12">
        <v>28122502101</v>
      </c>
      <c r="D46" s="12" t="s">
        <v>79</v>
      </c>
      <c r="E46" s="13" t="s">
        <v>17</v>
      </c>
      <c r="F46" s="13">
        <v>42</v>
      </c>
      <c r="G46" s="13">
        <v>0</v>
      </c>
      <c r="H46" s="13">
        <v>1</v>
      </c>
      <c r="I46" s="13">
        <v>0</v>
      </c>
      <c r="J46" s="13">
        <v>2</v>
      </c>
      <c r="K46" s="13">
        <f>G46-I46</f>
        <v>0</v>
      </c>
      <c r="L46" s="13">
        <f>H46-J46</f>
        <v>-1</v>
      </c>
      <c r="M46" s="12">
        <v>1</v>
      </c>
    </row>
    <row r="47" spans="1:13" ht="15">
      <c r="A47" s="12">
        <v>281202</v>
      </c>
      <c r="B47" s="12" t="s">
        <v>18</v>
      </c>
      <c r="C47" s="12">
        <v>28120201801</v>
      </c>
      <c r="D47" s="12" t="s">
        <v>80</v>
      </c>
      <c r="E47" s="13" t="s">
        <v>17</v>
      </c>
      <c r="F47" s="13">
        <v>39</v>
      </c>
      <c r="G47" s="13">
        <v>1</v>
      </c>
      <c r="H47" s="13">
        <v>1</v>
      </c>
      <c r="I47" s="13">
        <v>0</v>
      </c>
      <c r="J47" s="13">
        <v>2</v>
      </c>
      <c r="K47" s="13">
        <f>G47-I47</f>
        <v>1</v>
      </c>
      <c r="L47" s="13">
        <f>H47-J47</f>
        <v>-1</v>
      </c>
      <c r="M47" s="12">
        <v>1</v>
      </c>
    </row>
    <row r="48" spans="1:13" ht="15">
      <c r="A48" s="12">
        <v>281202</v>
      </c>
      <c r="B48" s="12" t="s">
        <v>18</v>
      </c>
      <c r="C48" s="12">
        <v>28120202006</v>
      </c>
      <c r="D48" s="12" t="s">
        <v>81</v>
      </c>
      <c r="E48" s="13" t="s">
        <v>17</v>
      </c>
      <c r="F48" s="13">
        <v>11</v>
      </c>
      <c r="G48" s="13">
        <v>0</v>
      </c>
      <c r="H48" s="13">
        <v>0</v>
      </c>
      <c r="I48" s="13">
        <v>0</v>
      </c>
      <c r="J48" s="13">
        <v>1</v>
      </c>
      <c r="K48" s="13">
        <f>G48-I48</f>
        <v>0</v>
      </c>
      <c r="L48" s="13">
        <f>H48-J48</f>
        <v>-1</v>
      </c>
      <c r="M48" s="12">
        <v>1</v>
      </c>
    </row>
    <row r="49" spans="1:13" ht="15">
      <c r="A49" s="12">
        <v>281202</v>
      </c>
      <c r="B49" s="12" t="s">
        <v>18</v>
      </c>
      <c r="C49" s="12">
        <v>28120209801</v>
      </c>
      <c r="D49" s="12" t="s">
        <v>82</v>
      </c>
      <c r="E49" s="13" t="s">
        <v>17</v>
      </c>
      <c r="F49" s="13">
        <v>39</v>
      </c>
      <c r="G49" s="13">
        <v>1</v>
      </c>
      <c r="H49" s="13">
        <v>1</v>
      </c>
      <c r="I49" s="13">
        <v>0</v>
      </c>
      <c r="J49" s="13">
        <v>2</v>
      </c>
      <c r="K49" s="13">
        <f>G49-I49</f>
        <v>1</v>
      </c>
      <c r="L49" s="13">
        <f>H49-J49</f>
        <v>-1</v>
      </c>
      <c r="M49" s="12">
        <v>1</v>
      </c>
    </row>
    <row r="50" spans="1:13" ht="15">
      <c r="A50" s="12">
        <v>281202</v>
      </c>
      <c r="B50" s="12" t="s">
        <v>18</v>
      </c>
      <c r="C50" s="12">
        <v>28120203403</v>
      </c>
      <c r="D50" s="12" t="s">
        <v>83</v>
      </c>
      <c r="E50" s="13" t="s">
        <v>17</v>
      </c>
      <c r="F50" s="13">
        <v>15</v>
      </c>
      <c r="G50" s="13">
        <v>0</v>
      </c>
      <c r="H50" s="13">
        <v>0</v>
      </c>
      <c r="I50" s="13">
        <v>0</v>
      </c>
      <c r="J50" s="13">
        <v>1</v>
      </c>
      <c r="K50" s="13">
        <f>G50-I50</f>
        <v>0</v>
      </c>
      <c r="L50" s="13">
        <f>H50-J50</f>
        <v>-1</v>
      </c>
      <c r="M50" s="12">
        <v>1</v>
      </c>
    </row>
    <row r="51" spans="1:13" ht="15">
      <c r="A51" s="12">
        <v>281202</v>
      </c>
      <c r="B51" s="12" t="s">
        <v>18</v>
      </c>
      <c r="C51" s="12">
        <v>28120211801</v>
      </c>
      <c r="D51" s="12" t="s">
        <v>84</v>
      </c>
      <c r="E51" s="13" t="s">
        <v>17</v>
      </c>
      <c r="F51" s="13">
        <v>38</v>
      </c>
      <c r="G51" s="13">
        <v>1</v>
      </c>
      <c r="H51" s="13">
        <v>1</v>
      </c>
      <c r="I51" s="13">
        <v>0</v>
      </c>
      <c r="J51" s="13">
        <v>2</v>
      </c>
      <c r="K51" s="13">
        <f>G51-I51</f>
        <v>1</v>
      </c>
      <c r="L51" s="13">
        <f>H51-J51</f>
        <v>-1</v>
      </c>
      <c r="M51" s="12">
        <v>1</v>
      </c>
    </row>
    <row r="52" spans="1:13" ht="15">
      <c r="A52" s="12">
        <v>281203</v>
      </c>
      <c r="B52" s="12" t="s">
        <v>23</v>
      </c>
      <c r="C52" s="12">
        <v>28120303601</v>
      </c>
      <c r="D52" s="12" t="s">
        <v>85</v>
      </c>
      <c r="E52" s="13" t="s">
        <v>17</v>
      </c>
      <c r="F52" s="13">
        <v>37</v>
      </c>
      <c r="G52" s="13">
        <v>1</v>
      </c>
      <c r="H52" s="13">
        <v>1</v>
      </c>
      <c r="I52" s="13">
        <v>0</v>
      </c>
      <c r="J52" s="13">
        <v>2</v>
      </c>
      <c r="K52" s="13">
        <f>G52-I52</f>
        <v>1</v>
      </c>
      <c r="L52" s="13">
        <f>H52-J52</f>
        <v>-1</v>
      </c>
      <c r="M52" s="12">
        <v>1</v>
      </c>
    </row>
    <row r="53" spans="1:13" ht="15">
      <c r="A53" s="12">
        <v>281211</v>
      </c>
      <c r="B53" s="12" t="s">
        <v>70</v>
      </c>
      <c r="C53" s="12">
        <v>28121101501</v>
      </c>
      <c r="D53" s="12" t="s">
        <v>86</v>
      </c>
      <c r="E53" s="13" t="s">
        <v>17</v>
      </c>
      <c r="F53" s="13">
        <v>37</v>
      </c>
      <c r="G53" s="13">
        <v>1</v>
      </c>
      <c r="H53" s="13">
        <v>1</v>
      </c>
      <c r="I53" s="13">
        <v>0</v>
      </c>
      <c r="J53" s="13">
        <v>2</v>
      </c>
      <c r="K53" s="13">
        <f>G53-I53</f>
        <v>1</v>
      </c>
      <c r="L53" s="13">
        <f>H53-J53</f>
        <v>-1</v>
      </c>
      <c r="M53" s="12">
        <v>1</v>
      </c>
    </row>
    <row r="54" spans="1:13" ht="15">
      <c r="A54" s="12">
        <v>281211</v>
      </c>
      <c r="B54" s="12" t="s">
        <v>70</v>
      </c>
      <c r="C54" s="12">
        <v>28121103301</v>
      </c>
      <c r="D54" s="12" t="s">
        <v>87</v>
      </c>
      <c r="E54" s="13" t="s">
        <v>17</v>
      </c>
      <c r="F54" s="13">
        <v>37</v>
      </c>
      <c r="G54" s="13">
        <v>1</v>
      </c>
      <c r="H54" s="13">
        <v>1</v>
      </c>
      <c r="I54" s="13">
        <v>0</v>
      </c>
      <c r="J54" s="13">
        <v>2</v>
      </c>
      <c r="K54" s="13">
        <f>G54-I54</f>
        <v>1</v>
      </c>
      <c r="L54" s="13">
        <f>H54-J54</f>
        <v>-1</v>
      </c>
      <c r="M54" s="12">
        <v>1</v>
      </c>
    </row>
    <row r="55" spans="1:13" ht="15">
      <c r="A55" s="12">
        <v>281211</v>
      </c>
      <c r="B55" s="12" t="s">
        <v>70</v>
      </c>
      <c r="C55" s="12">
        <v>28121106701</v>
      </c>
      <c r="D55" s="12" t="s">
        <v>88</v>
      </c>
      <c r="E55" s="13" t="s">
        <v>17</v>
      </c>
      <c r="F55" s="13">
        <v>37</v>
      </c>
      <c r="G55" s="13">
        <v>1</v>
      </c>
      <c r="H55" s="13">
        <v>1</v>
      </c>
      <c r="I55" s="13">
        <v>0</v>
      </c>
      <c r="J55" s="13">
        <v>2</v>
      </c>
      <c r="K55" s="13">
        <f>G55-I55</f>
        <v>1</v>
      </c>
      <c r="L55" s="13">
        <f>H55-J55</f>
        <v>-1</v>
      </c>
      <c r="M55" s="12">
        <v>1</v>
      </c>
    </row>
    <row r="56" spans="1:13" ht="15">
      <c r="A56" s="12">
        <v>281213</v>
      </c>
      <c r="B56" s="12" t="s">
        <v>39</v>
      </c>
      <c r="C56" s="12">
        <v>28121302301</v>
      </c>
      <c r="D56" s="12" t="s">
        <v>89</v>
      </c>
      <c r="E56" s="13" t="s">
        <v>17</v>
      </c>
      <c r="F56" s="13">
        <v>37</v>
      </c>
      <c r="G56" s="13">
        <v>0</v>
      </c>
      <c r="H56" s="13">
        <v>1</v>
      </c>
      <c r="I56" s="13">
        <v>0</v>
      </c>
      <c r="J56" s="13">
        <v>2</v>
      </c>
      <c r="K56" s="13">
        <f>G56-I56</f>
        <v>0</v>
      </c>
      <c r="L56" s="13">
        <f>H56-J56</f>
        <v>-1</v>
      </c>
      <c r="M56" s="12">
        <v>1</v>
      </c>
    </row>
    <row r="57" spans="1:13" ht="15">
      <c r="A57" s="12">
        <v>281223</v>
      </c>
      <c r="B57" s="12" t="s">
        <v>90</v>
      </c>
      <c r="C57" s="12">
        <v>28122301001</v>
      </c>
      <c r="D57" s="12" t="s">
        <v>91</v>
      </c>
      <c r="E57" s="13" t="s">
        <v>17</v>
      </c>
      <c r="F57" s="13">
        <v>37</v>
      </c>
      <c r="G57" s="13">
        <v>0</v>
      </c>
      <c r="H57" s="13">
        <v>1</v>
      </c>
      <c r="I57" s="13">
        <v>0</v>
      </c>
      <c r="J57" s="13">
        <v>2</v>
      </c>
      <c r="K57" s="13">
        <f>G57-I57</f>
        <v>0</v>
      </c>
      <c r="L57" s="13">
        <f>H57-J57</f>
        <v>-1</v>
      </c>
      <c r="M57" s="12">
        <v>1</v>
      </c>
    </row>
    <row r="58" spans="1:13" ht="15">
      <c r="A58" s="12">
        <v>281202</v>
      </c>
      <c r="B58" s="12" t="s">
        <v>18</v>
      </c>
      <c r="C58" s="12">
        <v>28120203701</v>
      </c>
      <c r="D58" s="12" t="s">
        <v>92</v>
      </c>
      <c r="E58" s="13" t="s">
        <v>17</v>
      </c>
      <c r="F58" s="13">
        <v>36</v>
      </c>
      <c r="G58" s="13">
        <v>1</v>
      </c>
      <c r="H58" s="13">
        <v>1</v>
      </c>
      <c r="I58" s="13">
        <v>0</v>
      </c>
      <c r="J58" s="13">
        <v>2</v>
      </c>
      <c r="K58" s="13">
        <f>G58-I58</f>
        <v>1</v>
      </c>
      <c r="L58" s="13">
        <f>H58-J58</f>
        <v>-1</v>
      </c>
      <c r="M58" s="12">
        <v>1</v>
      </c>
    </row>
    <row r="59" spans="1:13" ht="15">
      <c r="A59" s="12">
        <v>281212</v>
      </c>
      <c r="B59" s="12" t="s">
        <v>75</v>
      </c>
      <c r="C59" s="12">
        <v>28121202801</v>
      </c>
      <c r="D59" s="12" t="s">
        <v>93</v>
      </c>
      <c r="E59" s="13" t="s">
        <v>17</v>
      </c>
      <c r="F59" s="13">
        <v>36</v>
      </c>
      <c r="G59" s="13">
        <v>0</v>
      </c>
      <c r="H59" s="13">
        <v>1</v>
      </c>
      <c r="I59" s="13">
        <v>0</v>
      </c>
      <c r="J59" s="13">
        <v>2</v>
      </c>
      <c r="K59" s="13">
        <f>G59-I59</f>
        <v>0</v>
      </c>
      <c r="L59" s="13">
        <f>H59-J59</f>
        <v>-1</v>
      </c>
      <c r="M59" s="12">
        <v>1</v>
      </c>
    </row>
    <row r="60" spans="1:13" ht="15">
      <c r="A60" s="12">
        <v>281202</v>
      </c>
      <c r="B60" s="12" t="s">
        <v>18</v>
      </c>
      <c r="C60" s="12">
        <v>28120206601</v>
      </c>
      <c r="D60" s="12" t="s">
        <v>94</v>
      </c>
      <c r="E60" s="13" t="s">
        <v>17</v>
      </c>
      <c r="F60" s="13">
        <v>15</v>
      </c>
      <c r="G60" s="13">
        <v>0</v>
      </c>
      <c r="H60" s="13">
        <v>0</v>
      </c>
      <c r="I60" s="13">
        <v>0</v>
      </c>
      <c r="J60" s="13">
        <v>1</v>
      </c>
      <c r="K60" s="13">
        <f>G60-I60</f>
        <v>0</v>
      </c>
      <c r="L60" s="13">
        <f>H60-J60</f>
        <v>-1</v>
      </c>
      <c r="M60" s="12">
        <v>1</v>
      </c>
    </row>
    <row r="61" spans="1:13" ht="15">
      <c r="A61" s="12">
        <v>281201</v>
      </c>
      <c r="B61" s="12" t="s">
        <v>15</v>
      </c>
      <c r="C61" s="12">
        <v>28120104202</v>
      </c>
      <c r="D61" s="12" t="s">
        <v>95</v>
      </c>
      <c r="E61" s="13" t="s">
        <v>17</v>
      </c>
      <c r="F61" s="13">
        <v>35</v>
      </c>
      <c r="G61" s="13">
        <v>1</v>
      </c>
      <c r="H61" s="13">
        <v>1</v>
      </c>
      <c r="I61" s="13">
        <v>0</v>
      </c>
      <c r="J61" s="13">
        <v>2</v>
      </c>
      <c r="K61" s="13">
        <f>G61-I61</f>
        <v>1</v>
      </c>
      <c r="L61" s="13">
        <f>H61-J61</f>
        <v>-1</v>
      </c>
      <c r="M61" s="12">
        <v>1</v>
      </c>
    </row>
    <row r="62" spans="1:13" ht="15">
      <c r="A62" s="12">
        <v>281202</v>
      </c>
      <c r="B62" s="12" t="s">
        <v>18</v>
      </c>
      <c r="C62" s="12">
        <v>28120206903</v>
      </c>
      <c r="D62" s="12" t="s">
        <v>96</v>
      </c>
      <c r="E62" s="13" t="s">
        <v>17</v>
      </c>
      <c r="F62" s="13">
        <v>15</v>
      </c>
      <c r="G62" s="13">
        <v>0</v>
      </c>
      <c r="H62" s="13">
        <v>0</v>
      </c>
      <c r="I62" s="13">
        <v>0</v>
      </c>
      <c r="J62" s="13">
        <v>1</v>
      </c>
      <c r="K62" s="13">
        <f>G62-I62</f>
        <v>0</v>
      </c>
      <c r="L62" s="13">
        <f>H62-J62</f>
        <v>-1</v>
      </c>
      <c r="M62" s="12">
        <v>1</v>
      </c>
    </row>
    <row r="63" spans="1:13" ht="15">
      <c r="A63" s="12">
        <v>281211</v>
      </c>
      <c r="B63" s="12" t="s">
        <v>70</v>
      </c>
      <c r="C63" s="12">
        <v>28121100701</v>
      </c>
      <c r="D63" s="12" t="s">
        <v>97</v>
      </c>
      <c r="E63" s="13" t="s">
        <v>17</v>
      </c>
      <c r="F63" s="13">
        <v>35</v>
      </c>
      <c r="G63" s="13">
        <v>1</v>
      </c>
      <c r="H63" s="13">
        <v>1</v>
      </c>
      <c r="I63" s="13">
        <v>0</v>
      </c>
      <c r="J63" s="13">
        <v>2</v>
      </c>
      <c r="K63" s="13">
        <f>G63-I63</f>
        <v>1</v>
      </c>
      <c r="L63" s="13">
        <f>H63-J63</f>
        <v>-1</v>
      </c>
      <c r="M63" s="12">
        <v>1</v>
      </c>
    </row>
    <row r="64" spans="1:13" ht="15">
      <c r="A64" s="12">
        <v>281202</v>
      </c>
      <c r="B64" s="12" t="s">
        <v>18</v>
      </c>
      <c r="C64" s="12">
        <v>28120208103</v>
      </c>
      <c r="D64" s="12" t="s">
        <v>98</v>
      </c>
      <c r="E64" s="13" t="s">
        <v>17</v>
      </c>
      <c r="F64" s="13">
        <v>12</v>
      </c>
      <c r="G64" s="13">
        <v>0</v>
      </c>
      <c r="H64" s="13">
        <v>0</v>
      </c>
      <c r="I64" s="13">
        <v>0</v>
      </c>
      <c r="J64" s="13">
        <v>1</v>
      </c>
      <c r="K64" s="13">
        <f>G64-I64</f>
        <v>0</v>
      </c>
      <c r="L64" s="13">
        <f>H64-J64</f>
        <v>-1</v>
      </c>
      <c r="M64" s="12">
        <v>1</v>
      </c>
    </row>
    <row r="65" spans="1:13" ht="15">
      <c r="A65" s="12">
        <v>281203</v>
      </c>
      <c r="B65" s="12" t="s">
        <v>23</v>
      </c>
      <c r="C65" s="12">
        <v>28120307101</v>
      </c>
      <c r="D65" s="12" t="s">
        <v>99</v>
      </c>
      <c r="E65" s="13" t="s">
        <v>17</v>
      </c>
      <c r="F65" s="13">
        <v>34</v>
      </c>
      <c r="G65" s="13">
        <v>1</v>
      </c>
      <c r="H65" s="13">
        <v>1</v>
      </c>
      <c r="I65" s="13">
        <v>0</v>
      </c>
      <c r="J65" s="13">
        <v>2</v>
      </c>
      <c r="K65" s="13">
        <f>G65-I65</f>
        <v>1</v>
      </c>
      <c r="L65" s="13">
        <f>H65-J65</f>
        <v>-1</v>
      </c>
      <c r="M65" s="12">
        <v>1</v>
      </c>
    </row>
    <row r="66" spans="1:13" ht="15">
      <c r="A66" s="12">
        <v>281207</v>
      </c>
      <c r="B66" s="12" t="s">
        <v>29</v>
      </c>
      <c r="C66" s="12">
        <v>28120701401</v>
      </c>
      <c r="D66" s="12" t="s">
        <v>100</v>
      </c>
      <c r="E66" s="13" t="s">
        <v>17</v>
      </c>
      <c r="F66" s="13">
        <v>34</v>
      </c>
      <c r="G66" s="13">
        <v>1</v>
      </c>
      <c r="H66" s="13">
        <v>1</v>
      </c>
      <c r="I66" s="13">
        <v>0</v>
      </c>
      <c r="J66" s="13">
        <v>2</v>
      </c>
      <c r="K66" s="13">
        <f>G66-I66</f>
        <v>1</v>
      </c>
      <c r="L66" s="13">
        <f>H66-J66</f>
        <v>-1</v>
      </c>
      <c r="M66" s="12">
        <v>1</v>
      </c>
    </row>
    <row r="67" spans="1:13" ht="15">
      <c r="A67" s="12">
        <v>281202</v>
      </c>
      <c r="B67" s="12" t="s">
        <v>18</v>
      </c>
      <c r="C67" s="12">
        <v>28120209602</v>
      </c>
      <c r="D67" s="12" t="s">
        <v>101</v>
      </c>
      <c r="E67" s="13" t="s">
        <v>17</v>
      </c>
      <c r="F67" s="13">
        <v>14</v>
      </c>
      <c r="G67" s="13">
        <v>0</v>
      </c>
      <c r="H67" s="13">
        <v>0</v>
      </c>
      <c r="I67" s="13">
        <v>0</v>
      </c>
      <c r="J67" s="13">
        <v>1</v>
      </c>
      <c r="K67" s="13">
        <f>G67-I67</f>
        <v>0</v>
      </c>
      <c r="L67" s="13">
        <f>H67-J67</f>
        <v>-1</v>
      </c>
      <c r="M67" s="12">
        <v>1</v>
      </c>
    </row>
    <row r="68" spans="1:13" ht="15">
      <c r="A68" s="12">
        <v>281202</v>
      </c>
      <c r="B68" s="12" t="s">
        <v>18</v>
      </c>
      <c r="C68" s="12">
        <v>28120210702</v>
      </c>
      <c r="D68" s="12" t="s">
        <v>102</v>
      </c>
      <c r="E68" s="13" t="s">
        <v>17</v>
      </c>
      <c r="F68" s="13">
        <v>13</v>
      </c>
      <c r="G68" s="13">
        <v>0</v>
      </c>
      <c r="H68" s="13">
        <v>0</v>
      </c>
      <c r="I68" s="13">
        <v>0</v>
      </c>
      <c r="J68" s="13">
        <v>1</v>
      </c>
      <c r="K68" s="13">
        <f>G68-I68</f>
        <v>0</v>
      </c>
      <c r="L68" s="13">
        <f>H68-J68</f>
        <v>-1</v>
      </c>
      <c r="M68" s="12">
        <v>1</v>
      </c>
    </row>
    <row r="69" spans="1:13" ht="15">
      <c r="A69" s="12">
        <v>281202</v>
      </c>
      <c r="B69" s="12" t="s">
        <v>18</v>
      </c>
      <c r="C69" s="12">
        <v>28120211201</v>
      </c>
      <c r="D69" s="12" t="s">
        <v>103</v>
      </c>
      <c r="E69" s="13" t="s">
        <v>17</v>
      </c>
      <c r="F69" s="13">
        <v>12</v>
      </c>
      <c r="G69" s="13">
        <v>0</v>
      </c>
      <c r="H69" s="13">
        <v>0</v>
      </c>
      <c r="I69" s="13">
        <v>0</v>
      </c>
      <c r="J69" s="13">
        <v>1</v>
      </c>
      <c r="K69" s="13">
        <f>G69-I69</f>
        <v>0</v>
      </c>
      <c r="L69" s="13">
        <f>H69-J69</f>
        <v>-1</v>
      </c>
      <c r="M69" s="12">
        <v>1</v>
      </c>
    </row>
    <row r="70" spans="1:13" ht="15">
      <c r="A70" s="12">
        <v>281203</v>
      </c>
      <c r="B70" s="12" t="s">
        <v>23</v>
      </c>
      <c r="C70" s="12">
        <v>28120303302</v>
      </c>
      <c r="D70" s="12" t="s">
        <v>104</v>
      </c>
      <c r="E70" s="13" t="s">
        <v>17</v>
      </c>
      <c r="F70" s="13">
        <v>15</v>
      </c>
      <c r="G70" s="13">
        <v>0</v>
      </c>
      <c r="H70" s="13">
        <v>0</v>
      </c>
      <c r="I70" s="13">
        <v>0</v>
      </c>
      <c r="J70" s="13">
        <v>1</v>
      </c>
      <c r="K70" s="13">
        <f>G70-I70</f>
        <v>0</v>
      </c>
      <c r="L70" s="13">
        <f>H70-J70</f>
        <v>-1</v>
      </c>
      <c r="M70" s="12">
        <v>1</v>
      </c>
    </row>
    <row r="71" spans="1:13" ht="15">
      <c r="A71" s="12">
        <v>281206</v>
      </c>
      <c r="B71" s="12" t="s">
        <v>27</v>
      </c>
      <c r="C71" s="12">
        <v>28120604203</v>
      </c>
      <c r="D71" s="12" t="s">
        <v>105</v>
      </c>
      <c r="E71" s="13" t="s">
        <v>17</v>
      </c>
      <c r="F71" s="13">
        <v>121</v>
      </c>
      <c r="G71" s="13">
        <v>1</v>
      </c>
      <c r="H71" s="13">
        <v>3</v>
      </c>
      <c r="I71" s="13">
        <v>0</v>
      </c>
      <c r="J71" s="13">
        <v>5</v>
      </c>
      <c r="K71" s="13">
        <f>G71-I71</f>
        <v>1</v>
      </c>
      <c r="L71" s="13">
        <f>H71-J71</f>
        <v>-2</v>
      </c>
      <c r="M71" s="12">
        <v>1</v>
      </c>
    </row>
    <row r="72" spans="1:13" ht="15">
      <c r="A72" s="12">
        <v>281206</v>
      </c>
      <c r="B72" s="12" t="s">
        <v>27</v>
      </c>
      <c r="C72" s="12">
        <v>28120604401</v>
      </c>
      <c r="D72" s="12" t="s">
        <v>106</v>
      </c>
      <c r="E72" s="13" t="s">
        <v>17</v>
      </c>
      <c r="F72" s="13">
        <v>126</v>
      </c>
      <c r="G72" s="13">
        <v>1</v>
      </c>
      <c r="H72" s="13">
        <v>3</v>
      </c>
      <c r="I72" s="13">
        <v>0</v>
      </c>
      <c r="J72" s="13">
        <v>5</v>
      </c>
      <c r="K72" s="13">
        <f>G72-I72</f>
        <v>1</v>
      </c>
      <c r="L72" s="13">
        <f>H72-J72</f>
        <v>-2</v>
      </c>
      <c r="M72" s="12">
        <v>1</v>
      </c>
    </row>
    <row r="73" spans="1:13" ht="15">
      <c r="A73" s="12">
        <v>281207</v>
      </c>
      <c r="B73" s="12" t="s">
        <v>29</v>
      </c>
      <c r="C73" s="12">
        <v>28120702203</v>
      </c>
      <c r="D73" s="12" t="s">
        <v>107</v>
      </c>
      <c r="E73" s="13" t="s">
        <v>17</v>
      </c>
      <c r="F73" s="13">
        <v>15</v>
      </c>
      <c r="G73" s="13">
        <v>0</v>
      </c>
      <c r="H73" s="13">
        <v>0</v>
      </c>
      <c r="I73" s="13">
        <v>0</v>
      </c>
      <c r="J73" s="13">
        <v>1</v>
      </c>
      <c r="K73" s="13">
        <f>G73-I73</f>
        <v>0</v>
      </c>
      <c r="L73" s="13">
        <f>H73-J73</f>
        <v>-1</v>
      </c>
      <c r="M73" s="12">
        <v>1</v>
      </c>
    </row>
    <row r="74" spans="1:13" ht="15">
      <c r="A74" s="12">
        <v>281207</v>
      </c>
      <c r="B74" s="12" t="s">
        <v>29</v>
      </c>
      <c r="C74" s="12">
        <v>28120705301</v>
      </c>
      <c r="D74" s="12" t="s">
        <v>108</v>
      </c>
      <c r="E74" s="13" t="s">
        <v>17</v>
      </c>
      <c r="F74" s="13">
        <v>121</v>
      </c>
      <c r="G74" s="13">
        <v>1</v>
      </c>
      <c r="H74" s="13">
        <v>3</v>
      </c>
      <c r="I74" s="13">
        <v>0</v>
      </c>
      <c r="J74" s="13">
        <v>5</v>
      </c>
      <c r="K74" s="13">
        <f>G74-I74</f>
        <v>1</v>
      </c>
      <c r="L74" s="13">
        <f>H74-J74</f>
        <v>-2</v>
      </c>
      <c r="M74" s="12">
        <v>1</v>
      </c>
    </row>
    <row r="75" spans="1:13" ht="15">
      <c r="A75" s="12">
        <v>281208</v>
      </c>
      <c r="B75" s="12" t="s">
        <v>31</v>
      </c>
      <c r="C75" s="12">
        <v>28120804401</v>
      </c>
      <c r="D75" s="12" t="s">
        <v>109</v>
      </c>
      <c r="E75" s="13" t="s">
        <v>17</v>
      </c>
      <c r="F75" s="13">
        <v>125</v>
      </c>
      <c r="G75" s="13">
        <v>0</v>
      </c>
      <c r="H75" s="13">
        <v>3</v>
      </c>
      <c r="I75" s="13">
        <v>0</v>
      </c>
      <c r="J75" s="13">
        <v>5</v>
      </c>
      <c r="K75" s="13">
        <f>G75-I75</f>
        <v>0</v>
      </c>
      <c r="L75" s="13">
        <f>H75-J75</f>
        <v>-2</v>
      </c>
      <c r="M75" s="12">
        <v>1</v>
      </c>
    </row>
    <row r="76" spans="1:13" ht="15">
      <c r="A76" s="12">
        <v>281211</v>
      </c>
      <c r="B76" s="12" t="s">
        <v>70</v>
      </c>
      <c r="C76" s="12">
        <v>28121102403</v>
      </c>
      <c r="D76" s="12" t="s">
        <v>110</v>
      </c>
      <c r="E76" s="13" t="s">
        <v>17</v>
      </c>
      <c r="F76" s="13">
        <v>13</v>
      </c>
      <c r="G76" s="13">
        <v>0</v>
      </c>
      <c r="H76" s="13">
        <v>0</v>
      </c>
      <c r="I76" s="13">
        <v>0</v>
      </c>
      <c r="J76" s="13">
        <v>1</v>
      </c>
      <c r="K76" s="13">
        <f>G76-I76</f>
        <v>0</v>
      </c>
      <c r="L76" s="13">
        <f>H76-J76</f>
        <v>-1</v>
      </c>
      <c r="M76" s="12">
        <v>1</v>
      </c>
    </row>
    <row r="77" spans="1:13" ht="15">
      <c r="A77" s="12">
        <v>281212</v>
      </c>
      <c r="B77" s="12" t="s">
        <v>75</v>
      </c>
      <c r="C77" s="12">
        <v>28121201402</v>
      </c>
      <c r="D77" s="12" t="s">
        <v>111</v>
      </c>
      <c r="E77" s="13" t="s">
        <v>17</v>
      </c>
      <c r="F77" s="13">
        <v>426</v>
      </c>
      <c r="G77" s="13">
        <v>1</v>
      </c>
      <c r="H77" s="13">
        <v>9</v>
      </c>
      <c r="I77" s="13">
        <v>1</v>
      </c>
      <c r="J77" s="13">
        <v>11</v>
      </c>
      <c r="K77" s="13">
        <f>G77-I77</f>
        <v>0</v>
      </c>
      <c r="L77" s="13">
        <f>H77-J77</f>
        <v>-2</v>
      </c>
      <c r="M77" s="12">
        <v>1</v>
      </c>
    </row>
    <row r="78" spans="1:13" ht="15">
      <c r="A78" s="12">
        <v>281213</v>
      </c>
      <c r="B78" s="12" t="s">
        <v>39</v>
      </c>
      <c r="C78" s="12">
        <v>28121302101</v>
      </c>
      <c r="D78" s="12" t="s">
        <v>112</v>
      </c>
      <c r="E78" s="13" t="s">
        <v>17</v>
      </c>
      <c r="F78" s="13">
        <v>123</v>
      </c>
      <c r="G78" s="13">
        <v>1</v>
      </c>
      <c r="H78" s="13">
        <v>3</v>
      </c>
      <c r="I78" s="13">
        <v>0</v>
      </c>
      <c r="J78" s="13">
        <v>5</v>
      </c>
      <c r="K78" s="13">
        <f>G78-I78</f>
        <v>1</v>
      </c>
      <c r="L78" s="13">
        <f>H78-J78</f>
        <v>-2</v>
      </c>
      <c r="M78" s="12">
        <v>1</v>
      </c>
    </row>
    <row r="79" spans="1:13" ht="15">
      <c r="A79" s="12">
        <v>281214</v>
      </c>
      <c r="B79" s="12" t="s">
        <v>43</v>
      </c>
      <c r="C79" s="12">
        <v>28121402601</v>
      </c>
      <c r="D79" s="12" t="s">
        <v>113</v>
      </c>
      <c r="E79" s="13" t="s">
        <v>17</v>
      </c>
      <c r="F79" s="13">
        <v>121</v>
      </c>
      <c r="G79" s="13">
        <v>0</v>
      </c>
      <c r="H79" s="13">
        <v>3</v>
      </c>
      <c r="I79" s="13">
        <v>0</v>
      </c>
      <c r="J79" s="13">
        <v>5</v>
      </c>
      <c r="K79" s="13">
        <f>G79-I79</f>
        <v>0</v>
      </c>
      <c r="L79" s="13">
        <f>H79-J79</f>
        <v>-2</v>
      </c>
      <c r="M79" s="12">
        <v>1</v>
      </c>
    </row>
    <row r="80" spans="1:13" ht="15">
      <c r="A80" s="12">
        <v>281215</v>
      </c>
      <c r="B80" s="12" t="s">
        <v>45</v>
      </c>
      <c r="C80" s="12">
        <v>28121503901</v>
      </c>
      <c r="D80" s="12" t="s">
        <v>114</v>
      </c>
      <c r="E80" s="13" t="s">
        <v>17</v>
      </c>
      <c r="F80" s="13">
        <v>11</v>
      </c>
      <c r="G80" s="13">
        <v>0</v>
      </c>
      <c r="H80" s="13">
        <v>0</v>
      </c>
      <c r="I80" s="13">
        <v>0</v>
      </c>
      <c r="J80" s="13">
        <v>1</v>
      </c>
      <c r="K80" s="13">
        <f>G80-I80</f>
        <v>0</v>
      </c>
      <c r="L80" s="13">
        <f>H80-J80</f>
        <v>-1</v>
      </c>
      <c r="M80" s="12">
        <v>1</v>
      </c>
    </row>
    <row r="81" spans="1:13" ht="15">
      <c r="A81" s="12">
        <v>281218</v>
      </c>
      <c r="B81" s="12" t="s">
        <v>47</v>
      </c>
      <c r="C81" s="12">
        <v>28121801812</v>
      </c>
      <c r="D81" s="12" t="s">
        <v>115</v>
      </c>
      <c r="E81" s="13" t="s">
        <v>17</v>
      </c>
      <c r="F81" s="13">
        <v>16</v>
      </c>
      <c r="G81" s="13">
        <v>0</v>
      </c>
      <c r="H81" s="13">
        <v>0</v>
      </c>
      <c r="I81" s="13">
        <v>0</v>
      </c>
      <c r="J81" s="13">
        <v>1</v>
      </c>
      <c r="K81" s="13">
        <f>G81-I81</f>
        <v>0</v>
      </c>
      <c r="L81" s="13">
        <f>H81-J81</f>
        <v>-1</v>
      </c>
      <c r="M81" s="12">
        <v>1</v>
      </c>
    </row>
    <row r="82" spans="1:13" ht="15">
      <c r="A82" s="12">
        <v>281219</v>
      </c>
      <c r="B82" s="12" t="s">
        <v>116</v>
      </c>
      <c r="C82" s="12">
        <v>28121903001</v>
      </c>
      <c r="D82" s="12" t="s">
        <v>117</v>
      </c>
      <c r="E82" s="13" t="s">
        <v>17</v>
      </c>
      <c r="F82" s="13">
        <v>94</v>
      </c>
      <c r="G82" s="13">
        <v>1</v>
      </c>
      <c r="H82" s="13">
        <v>2</v>
      </c>
      <c r="I82" s="13">
        <v>0</v>
      </c>
      <c r="J82" s="13">
        <v>4</v>
      </c>
      <c r="K82" s="13">
        <f>G82-I82</f>
        <v>1</v>
      </c>
      <c r="L82" s="13">
        <f>H82-J82</f>
        <v>-2</v>
      </c>
      <c r="M82" s="12">
        <v>1</v>
      </c>
    </row>
    <row r="83" spans="1:13" ht="15">
      <c r="A83" s="12">
        <v>281221</v>
      </c>
      <c r="B83" s="12" t="s">
        <v>118</v>
      </c>
      <c r="C83" s="12">
        <v>28122100303</v>
      </c>
      <c r="D83" s="12" t="s">
        <v>119</v>
      </c>
      <c r="E83" s="13" t="s">
        <v>17</v>
      </c>
      <c r="F83" s="13">
        <v>11</v>
      </c>
      <c r="G83" s="13">
        <v>0</v>
      </c>
      <c r="H83" s="13">
        <v>0</v>
      </c>
      <c r="I83" s="13">
        <v>0</v>
      </c>
      <c r="J83" s="13">
        <v>1</v>
      </c>
      <c r="K83" s="13">
        <f>G83-I83</f>
        <v>0</v>
      </c>
      <c r="L83" s="13">
        <f>H83-J83</f>
        <v>-1</v>
      </c>
      <c r="M83" s="12">
        <v>1</v>
      </c>
    </row>
    <row r="84" spans="1:13" ht="15">
      <c r="A84" s="12">
        <v>281221</v>
      </c>
      <c r="B84" s="12" t="s">
        <v>118</v>
      </c>
      <c r="C84" s="12">
        <v>28122101001</v>
      </c>
      <c r="D84" s="12" t="s">
        <v>120</v>
      </c>
      <c r="E84" s="13" t="s">
        <v>17</v>
      </c>
      <c r="F84" s="13">
        <v>103</v>
      </c>
      <c r="G84" s="13">
        <v>1</v>
      </c>
      <c r="H84" s="13">
        <v>2</v>
      </c>
      <c r="I84" s="13">
        <v>0</v>
      </c>
      <c r="J84" s="13">
        <v>4</v>
      </c>
      <c r="K84" s="13">
        <f>G84-I84</f>
        <v>1</v>
      </c>
      <c r="L84" s="13">
        <f>H84-J84</f>
        <v>-2</v>
      </c>
      <c r="M84" s="12">
        <v>1</v>
      </c>
    </row>
    <row r="85" spans="1:13" ht="15">
      <c r="A85" s="12">
        <v>281221</v>
      </c>
      <c r="B85" s="12" t="s">
        <v>118</v>
      </c>
      <c r="C85" s="12">
        <v>28122101701</v>
      </c>
      <c r="D85" s="12" t="s">
        <v>121</v>
      </c>
      <c r="E85" s="13" t="s">
        <v>17</v>
      </c>
      <c r="F85" s="13">
        <v>125</v>
      </c>
      <c r="G85" s="13">
        <v>1</v>
      </c>
      <c r="H85" s="13">
        <v>3</v>
      </c>
      <c r="I85" s="13">
        <v>0</v>
      </c>
      <c r="J85" s="13">
        <v>5</v>
      </c>
      <c r="K85" s="13">
        <f>G85-I85</f>
        <v>1</v>
      </c>
      <c r="L85" s="13">
        <f>H85-J85</f>
        <v>-2</v>
      </c>
      <c r="M85" s="12">
        <v>1</v>
      </c>
    </row>
    <row r="86" spans="1:13" ht="15">
      <c r="A86" s="12">
        <v>281221</v>
      </c>
      <c r="B86" s="12" t="s">
        <v>118</v>
      </c>
      <c r="C86" s="12">
        <v>28122103602</v>
      </c>
      <c r="D86" s="12" t="s">
        <v>122</v>
      </c>
      <c r="E86" s="13" t="s">
        <v>17</v>
      </c>
      <c r="F86" s="13">
        <v>12</v>
      </c>
      <c r="G86" s="13">
        <v>0</v>
      </c>
      <c r="H86" s="13">
        <v>0</v>
      </c>
      <c r="I86" s="13">
        <v>0</v>
      </c>
      <c r="J86" s="13">
        <v>1</v>
      </c>
      <c r="K86" s="13">
        <f>G86-I86</f>
        <v>0</v>
      </c>
      <c r="L86" s="13">
        <f>H86-J86</f>
        <v>-1</v>
      </c>
      <c r="M86" s="12">
        <v>1</v>
      </c>
    </row>
    <row r="87" spans="1:13" ht="15">
      <c r="A87" s="12">
        <v>281223</v>
      </c>
      <c r="B87" s="12" t="s">
        <v>90</v>
      </c>
      <c r="C87" s="12">
        <v>28122300804</v>
      </c>
      <c r="D87" s="12" t="s">
        <v>123</v>
      </c>
      <c r="E87" s="13" t="s">
        <v>17</v>
      </c>
      <c r="F87" s="13">
        <v>13</v>
      </c>
      <c r="G87" s="13">
        <v>0</v>
      </c>
      <c r="H87" s="13">
        <v>0</v>
      </c>
      <c r="I87" s="13">
        <v>0</v>
      </c>
      <c r="J87" s="13">
        <v>1</v>
      </c>
      <c r="K87" s="13">
        <f>G87-I87</f>
        <v>0</v>
      </c>
      <c r="L87" s="13">
        <f>H87-J87</f>
        <v>-1</v>
      </c>
      <c r="M87" s="12">
        <v>1</v>
      </c>
    </row>
    <row r="88" spans="1:13" ht="15">
      <c r="A88" s="12">
        <v>281224</v>
      </c>
      <c r="B88" s="12" t="s">
        <v>124</v>
      </c>
      <c r="C88" s="12">
        <v>28122402501</v>
      </c>
      <c r="D88" s="12" t="s">
        <v>125</v>
      </c>
      <c r="E88" s="13" t="s">
        <v>17</v>
      </c>
      <c r="F88" s="13">
        <v>141</v>
      </c>
      <c r="G88" s="13">
        <v>1</v>
      </c>
      <c r="H88" s="13">
        <v>3</v>
      </c>
      <c r="I88" s="13">
        <v>0</v>
      </c>
      <c r="J88" s="13">
        <v>5</v>
      </c>
      <c r="K88" s="13">
        <f>G88-I88</f>
        <v>1</v>
      </c>
      <c r="L88" s="13">
        <f>H88-J88</f>
        <v>-2</v>
      </c>
      <c r="M88" s="12">
        <v>1</v>
      </c>
    </row>
    <row r="89" spans="1:13" ht="15">
      <c r="A89" s="12">
        <v>281225</v>
      </c>
      <c r="B89" s="12" t="s">
        <v>78</v>
      </c>
      <c r="C89" s="12">
        <v>28122500702</v>
      </c>
      <c r="D89" s="12" t="s">
        <v>126</v>
      </c>
      <c r="E89" s="13" t="s">
        <v>17</v>
      </c>
      <c r="F89" s="13">
        <v>98</v>
      </c>
      <c r="G89" s="13">
        <v>1</v>
      </c>
      <c r="H89" s="13">
        <v>2</v>
      </c>
      <c r="I89" s="13">
        <v>0</v>
      </c>
      <c r="J89" s="13">
        <v>4</v>
      </c>
      <c r="K89" s="13">
        <f>G89-I89</f>
        <v>1</v>
      </c>
      <c r="L89" s="13">
        <f>H89-J89</f>
        <v>-2</v>
      </c>
      <c r="M89" s="12">
        <v>1</v>
      </c>
    </row>
    <row r="90" spans="1:13" ht="15">
      <c r="A90" s="12">
        <v>281225</v>
      </c>
      <c r="B90" s="12" t="s">
        <v>78</v>
      </c>
      <c r="C90" s="12">
        <v>28122501802</v>
      </c>
      <c r="D90" s="12" t="s">
        <v>127</v>
      </c>
      <c r="E90" s="13" t="s">
        <v>17</v>
      </c>
      <c r="F90" s="13">
        <v>11</v>
      </c>
      <c r="G90" s="13">
        <v>0</v>
      </c>
      <c r="H90" s="13">
        <v>0</v>
      </c>
      <c r="I90" s="13">
        <v>0</v>
      </c>
      <c r="J90" s="13">
        <v>1</v>
      </c>
      <c r="K90" s="13">
        <f>G90-I90</f>
        <v>0</v>
      </c>
      <c r="L90" s="13">
        <f>H90-J90</f>
        <v>-1</v>
      </c>
      <c r="M90" s="12">
        <v>1</v>
      </c>
    </row>
    <row r="91" spans="1:13" ht="15">
      <c r="A91" s="12">
        <v>281225</v>
      </c>
      <c r="B91" s="12" t="s">
        <v>78</v>
      </c>
      <c r="C91" s="12">
        <v>28122503701</v>
      </c>
      <c r="D91" s="12" t="s">
        <v>128</v>
      </c>
      <c r="E91" s="13" t="s">
        <v>17</v>
      </c>
      <c r="F91" s="13">
        <v>123</v>
      </c>
      <c r="G91" s="13">
        <v>1</v>
      </c>
      <c r="H91" s="13">
        <v>3</v>
      </c>
      <c r="I91" s="13">
        <v>0</v>
      </c>
      <c r="J91" s="13">
        <v>5</v>
      </c>
      <c r="K91" s="13">
        <f>G91-I91</f>
        <v>1</v>
      </c>
      <c r="L91" s="13">
        <f>H91-J91</f>
        <v>-2</v>
      </c>
      <c r="M91" s="12">
        <v>1</v>
      </c>
    </row>
    <row r="92" spans="1:13" ht="15">
      <c r="A92" s="12">
        <v>281227</v>
      </c>
      <c r="B92" s="12" t="s">
        <v>53</v>
      </c>
      <c r="C92" s="12">
        <v>28122700904</v>
      </c>
      <c r="D92" s="12" t="s">
        <v>129</v>
      </c>
      <c r="E92" s="13" t="s">
        <v>17</v>
      </c>
      <c r="F92" s="13">
        <v>128</v>
      </c>
      <c r="G92" s="13">
        <v>1</v>
      </c>
      <c r="H92" s="13">
        <v>3</v>
      </c>
      <c r="I92" s="13">
        <v>0</v>
      </c>
      <c r="J92" s="13">
        <v>5</v>
      </c>
      <c r="K92" s="13">
        <f>G92-I92</f>
        <v>1</v>
      </c>
      <c r="L92" s="13">
        <f>H92-J92</f>
        <v>-2</v>
      </c>
      <c r="M92" s="12">
        <v>1</v>
      </c>
    </row>
    <row r="93" spans="1:13" ht="15">
      <c r="A93" s="12">
        <v>281228</v>
      </c>
      <c r="B93" s="12" t="s">
        <v>56</v>
      </c>
      <c r="C93" s="12">
        <v>28122802203</v>
      </c>
      <c r="D93" s="12" t="s">
        <v>130</v>
      </c>
      <c r="E93" s="13" t="s">
        <v>62</v>
      </c>
      <c r="F93" s="13">
        <v>130</v>
      </c>
      <c r="G93" s="13">
        <v>0</v>
      </c>
      <c r="H93" s="13">
        <v>3</v>
      </c>
      <c r="I93" s="13">
        <v>0</v>
      </c>
      <c r="J93" s="13">
        <v>5</v>
      </c>
      <c r="K93" s="13">
        <f>G93-I93</f>
        <v>0</v>
      </c>
      <c r="L93" s="13">
        <f>H93-J93</f>
        <v>-2</v>
      </c>
      <c r="M93" s="12">
        <v>1</v>
      </c>
    </row>
    <row r="94" spans="1:13" ht="15">
      <c r="A94" s="12">
        <v>281230</v>
      </c>
      <c r="B94" s="12" t="s">
        <v>131</v>
      </c>
      <c r="C94" s="12">
        <v>28123000601</v>
      </c>
      <c r="D94" s="12" t="s">
        <v>132</v>
      </c>
      <c r="E94" s="13" t="s">
        <v>17</v>
      </c>
      <c r="F94" s="13">
        <v>19</v>
      </c>
      <c r="G94" s="13">
        <v>0</v>
      </c>
      <c r="H94" s="13">
        <v>0</v>
      </c>
      <c r="I94" s="13">
        <v>0</v>
      </c>
      <c r="J94" s="13">
        <v>1</v>
      </c>
      <c r="K94" s="13">
        <f>G94-I94</f>
        <v>0</v>
      </c>
      <c r="L94" s="13">
        <f>H94-J94</f>
        <v>-1</v>
      </c>
      <c r="M94" s="12">
        <v>1</v>
      </c>
    </row>
    <row r="95" spans="1:13" ht="15">
      <c r="A95" s="12">
        <v>281233</v>
      </c>
      <c r="B95" s="12" t="s">
        <v>133</v>
      </c>
      <c r="C95" s="12">
        <v>28123302604</v>
      </c>
      <c r="D95" s="12" t="s">
        <v>134</v>
      </c>
      <c r="E95" s="13" t="s">
        <v>17</v>
      </c>
      <c r="F95" s="13">
        <v>12</v>
      </c>
      <c r="G95" s="13">
        <v>0</v>
      </c>
      <c r="H95" s="13">
        <v>0</v>
      </c>
      <c r="I95" s="13">
        <v>0</v>
      </c>
      <c r="J95" s="13">
        <v>1</v>
      </c>
      <c r="K95" s="13">
        <f>G95-I95</f>
        <v>0</v>
      </c>
      <c r="L95" s="13">
        <f>H95-J95</f>
        <v>-1</v>
      </c>
      <c r="M95" s="12">
        <v>1</v>
      </c>
    </row>
    <row r="96" ht="15">
      <c r="M96">
        <f>SUM(M5:M95)</f>
        <v>126</v>
      </c>
    </row>
  </sheetData>
  <sheetProtection/>
  <autoFilter ref="A4:M95">
    <sortState ref="A5:M96">
      <sortCondition descending="1" sortBy="value" ref="M5:M96"/>
    </sortState>
  </autoFilter>
  <mergeCells count="13">
    <mergeCell ref="I3:J3"/>
    <mergeCell ref="K3:L3"/>
    <mergeCell ref="M3:M4"/>
    <mergeCell ref="A1:M1"/>
    <mergeCell ref="A2:B2"/>
    <mergeCell ref="C2:D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2013-04-24T10:33:41Z</dcterms:created>
  <dcterms:modified xsi:type="dcterms:W3CDTF">2013-04-24T10:33:53Z</dcterms:modified>
  <cp:category/>
  <cp:version/>
  <cp:contentType/>
  <cp:contentStatus/>
</cp:coreProperties>
</file>