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75" activeTab="1"/>
  </bookViews>
  <sheets>
    <sheet name="VZM" sheetId="1" r:id="rId1"/>
    <sheet name="VZM (2)" sheetId="2" r:id="rId2"/>
  </sheets>
  <externalReferences>
    <externalReference r:id="rId5"/>
  </externalReferences>
  <definedNames>
    <definedName name="_xlnm.Print_Titles" localSheetId="0">'VZM'!$3:$4</definedName>
    <definedName name="_xlnm.Print_Titles" localSheetId="1">'VZM (2)'!$2:$3</definedName>
  </definedNames>
  <calcPr fullCalcOnLoad="1"/>
</workbook>
</file>

<file path=xl/sharedStrings.xml><?xml version="1.0" encoding="utf-8"?>
<sst xmlns="http://schemas.openxmlformats.org/spreadsheetml/2006/main" count="1019" uniqueCount="275">
  <si>
    <t>Mcode</t>
  </si>
  <si>
    <t>MANDAL</t>
  </si>
  <si>
    <t>School Code</t>
  </si>
  <si>
    <t>School Name</t>
  </si>
  <si>
    <t>School Category</t>
  </si>
  <si>
    <t>Enrolment</t>
  </si>
  <si>
    <t>Sanctioned Posts</t>
  </si>
  <si>
    <t>Eligible Posts as per G.O.Ms.No.55</t>
  </si>
  <si>
    <t>Difference  (+ excess / - deficit)</t>
  </si>
  <si>
    <t>SA MAT/ SC</t>
  </si>
  <si>
    <t>SA ARTS</t>
  </si>
  <si>
    <t>SA ENG</t>
  </si>
  <si>
    <t xml:space="preserve">LP 1 </t>
  </si>
  <si>
    <t>LP 2</t>
  </si>
  <si>
    <t>KOMARADA</t>
  </si>
  <si>
    <t>2-UPS</t>
  </si>
  <si>
    <t>MPUPS RAJYALAXMIPURAM</t>
  </si>
  <si>
    <t>MPUPS PARASURAMPURAM</t>
  </si>
  <si>
    <t>JIYYAMMAVALASA</t>
  </si>
  <si>
    <t>MPUPS SIKHABADI</t>
  </si>
  <si>
    <t>MPUPS BASANGI</t>
  </si>
  <si>
    <t>MPUPS PARAJAPADU</t>
  </si>
  <si>
    <t>MPUPS ANKAVARAM</t>
  </si>
  <si>
    <t>GARUGUBILLI</t>
  </si>
  <si>
    <t>MPUPS GIJABA</t>
  </si>
  <si>
    <t>MPUPS KOTTAVANIVALASA</t>
  </si>
  <si>
    <t>MPUPS DALAIVALASA</t>
  </si>
  <si>
    <t>MPUPS SANYASIRAJUPETA</t>
  </si>
  <si>
    <t>MPUPS KOTHAPALLI</t>
  </si>
  <si>
    <t>PARVATHIPURAM</t>
  </si>
  <si>
    <t>MPUPS KRISHNAPALLE</t>
  </si>
  <si>
    <t>MPUPS SANGAMVALSA</t>
  </si>
  <si>
    <t>MPUPS KORE</t>
  </si>
  <si>
    <t>MAKKUVA</t>
  </si>
  <si>
    <t>MPUPS MARKONDAPUTTI</t>
  </si>
  <si>
    <t>MPUPS KONA</t>
  </si>
  <si>
    <t>MPUPS TURUMAMIDI</t>
  </si>
  <si>
    <t>BOBBILI</t>
  </si>
  <si>
    <t>MPUPS CH BODAAVALSA</t>
  </si>
  <si>
    <t>PACHIPENTA</t>
  </si>
  <si>
    <t>MPUPS KARRIVALASA</t>
  </si>
  <si>
    <t>MPUPS MATHUMURU</t>
  </si>
  <si>
    <t>BADANGI</t>
  </si>
  <si>
    <t>MPUPS DONKINIVALALSA</t>
  </si>
  <si>
    <t>THERLAM</t>
  </si>
  <si>
    <t>MPUPS VIZIARAMPURAM</t>
  </si>
  <si>
    <t>MPUPS SUNDARADA</t>
  </si>
  <si>
    <t>MPUPS AMITY</t>
  </si>
  <si>
    <t>MPUPS KUNAYAVALASA</t>
  </si>
  <si>
    <t>MPUPS VELAGAVALASA</t>
  </si>
  <si>
    <t>MPUPS CHUKKAVALASA</t>
  </si>
  <si>
    <t>MPUPS D GADABAVALASA</t>
  </si>
  <si>
    <t>MERAKAMUDIDAM</t>
  </si>
  <si>
    <t>MPUPS VOTAPALLE</t>
  </si>
  <si>
    <t>MPUPS RAVIVALASA</t>
  </si>
  <si>
    <t>M PUPS GADILAMARRIVALASA</t>
  </si>
  <si>
    <t>MPUPSN BUDARAYAVALASA</t>
  </si>
  <si>
    <t>MPUPS GOPANNAVALASA</t>
  </si>
  <si>
    <t>MPUPS YADIKA</t>
  </si>
  <si>
    <t>MPUPS CHINABANTUPALLI</t>
  </si>
  <si>
    <t>MPUPS IPPALAVALASA</t>
  </si>
  <si>
    <t>DATHIRAJERU</t>
  </si>
  <si>
    <t>MPUPS K KRISHNAPURAM</t>
  </si>
  <si>
    <t>MPUPS K KOTHAVALASA</t>
  </si>
  <si>
    <t>MPUPS T BURJAVALASA</t>
  </si>
  <si>
    <t>MPUPS INGILAPALLI</t>
  </si>
  <si>
    <t>MPUPS VIZIARAMAPURAM</t>
  </si>
  <si>
    <t>MPUPS VANGARA MAIN ST</t>
  </si>
  <si>
    <t>MENTADA</t>
  </si>
  <si>
    <t>MPUPS KUNTINAVALASA</t>
  </si>
  <si>
    <t>MPUPS JAKKUVA</t>
  </si>
  <si>
    <t>MPUPS BADEVALASA</t>
  </si>
  <si>
    <t>MPUPS GURLA</t>
  </si>
  <si>
    <t>GAJAPATHINAGARAM</t>
  </si>
  <si>
    <t>MPUPS PATHABAGGAM</t>
  </si>
  <si>
    <t>MPUPS VEMALI</t>
  </si>
  <si>
    <t>MPUPS MUTCHERLA</t>
  </si>
  <si>
    <t>BONDAPALLI</t>
  </si>
  <si>
    <t>MPUPS GOLLUPALEM</t>
  </si>
  <si>
    <t>GURLA</t>
  </si>
  <si>
    <t>MPUPS  K GANDREDU</t>
  </si>
  <si>
    <t>MPUPS THATIPUDI</t>
  </si>
  <si>
    <t>MPUPS DAMARASINGI</t>
  </si>
  <si>
    <t>GARIVIDI</t>
  </si>
  <si>
    <t>MPUPS KONDADADI</t>
  </si>
  <si>
    <t>MPUPS GOTNANDI</t>
  </si>
  <si>
    <t>MPUPS BONDAPALLI</t>
  </si>
  <si>
    <t>MPUPS K PALAVALASA</t>
  </si>
  <si>
    <t>MPUPS KUMARAM</t>
  </si>
  <si>
    <t>MPUPS GEDDAPUVALASA</t>
  </si>
  <si>
    <t>MPUPS SERIPETA</t>
  </si>
  <si>
    <t>MPUPS DEVADA</t>
  </si>
  <si>
    <t>MPUPS ARTHAMURU</t>
  </si>
  <si>
    <t>CHEEPURUPALLI</t>
  </si>
  <si>
    <t>MPUPS RAMANJANEYA COL</t>
  </si>
  <si>
    <t>MPUPS PERIPI</t>
  </si>
  <si>
    <t>NELLIMARLA</t>
  </si>
  <si>
    <t>MPUPS CHINABURADAPETA</t>
  </si>
  <si>
    <t>MPUPS TEKKALI</t>
  </si>
  <si>
    <t>MPUPS LNPURAM</t>
  </si>
  <si>
    <t>PUSAPATIREGA</t>
  </si>
  <si>
    <t>MPUPS CHBATTIVALASA</t>
  </si>
  <si>
    <t>MPUPS GUMPAM</t>
  </si>
  <si>
    <t>MPUPS PERAPURAM</t>
  </si>
  <si>
    <t>BHOGAPURAM</t>
  </si>
  <si>
    <t>MPUPS CHAKIVLASA</t>
  </si>
  <si>
    <t>MPUPS GUDEPUVALASA</t>
  </si>
  <si>
    <t>MPUPS SAVARAVILLI</t>
  </si>
  <si>
    <t>MPUPS UPPADAPETA</t>
  </si>
  <si>
    <t>MPUPS KAVULAVADA</t>
  </si>
  <si>
    <t>DENKADA</t>
  </si>
  <si>
    <t>MPUPS SINGAVARAM</t>
  </si>
  <si>
    <t>MPUPS GODDUPALEM</t>
  </si>
  <si>
    <t>MPUPS D TALLAVALASA</t>
  </si>
  <si>
    <t>VIZIANAGARAM</t>
  </si>
  <si>
    <t>MPUPS GUNKALAM</t>
  </si>
  <si>
    <t>MPUPS DWARAPUDI</t>
  </si>
  <si>
    <t>MPUPS KONDAKARAKAM</t>
  </si>
  <si>
    <t>MPUPS THOTAPALEM</t>
  </si>
  <si>
    <t>GANTYADA</t>
  </si>
  <si>
    <t>MPUPS MADHUPADA</t>
  </si>
  <si>
    <t>MPUPS KIRTUBARTI</t>
  </si>
  <si>
    <t>MPUPS NARAVA</t>
  </si>
  <si>
    <t>SRUNGAVARAPUKOTA</t>
  </si>
  <si>
    <t>MPUPS T B VARA</t>
  </si>
  <si>
    <t>MPUPS CHAMALAPALLI</t>
  </si>
  <si>
    <t>MPUPS V RAMANAPETA</t>
  </si>
  <si>
    <t>VEPADA</t>
  </si>
  <si>
    <t>MPUPS JAKERU</t>
  </si>
  <si>
    <t>MPUPS BODDAM</t>
  </si>
  <si>
    <t>MPUPS SINGARAI</t>
  </si>
  <si>
    <t>MPUPS KRISHNARAYUDUPETA</t>
  </si>
  <si>
    <t>LAKAVARAPUKOTA</t>
  </si>
  <si>
    <t>MPUPS RELLI G PETA</t>
  </si>
  <si>
    <t>KOTHAVALASA</t>
  </si>
  <si>
    <t>MPUPS RAMA L PURAM</t>
  </si>
  <si>
    <t>MPUPS NIMMALAPALEM</t>
  </si>
  <si>
    <t>GRAND TOTAL</t>
  </si>
  <si>
    <t>SAs Sanctioned as per G.O.Ms.No.43,</t>
  </si>
  <si>
    <t>SCHOOLWISE ALLOTMENT OF SA POSTS SANCTIONED UNDER GO MS NO.43 DT.23-02-2013</t>
  </si>
  <si>
    <t>Dist: Vizianagaram</t>
  </si>
  <si>
    <t>SCHOOL-WISE REQUIREMENT OF TEACHER POSTS IN GOVT &amp; LB UPPER PRIMARY SCHOOLS OF VIZIANAGARAM DISTRICT 2012-13</t>
  </si>
  <si>
    <t>MPUPS KUNERU</t>
  </si>
  <si>
    <t>MPUPS CHOLLAPADAM</t>
  </si>
  <si>
    <t>MPUPS KOTTU</t>
  </si>
  <si>
    <t>MPUPS CHANDRAMPETA</t>
  </si>
  <si>
    <t>G.L.PURAM</t>
  </si>
  <si>
    <t>GUPS KEDARIPURAM</t>
  </si>
  <si>
    <t>KURAPAM</t>
  </si>
  <si>
    <t>MPUPS GUNJARADA</t>
  </si>
  <si>
    <t>GUPS  P GOTTILI</t>
  </si>
  <si>
    <t>MPUPS KITCHADA</t>
  </si>
  <si>
    <t>MPUPS NEELAKANTAPURAM</t>
  </si>
  <si>
    <t>MPUPS GUMMIDIGUDA</t>
  </si>
  <si>
    <t>MPUPS BITRAPADU</t>
  </si>
  <si>
    <t>MPUPS TUMBALI</t>
  </si>
  <si>
    <t>MPUPS JOGULADUMMA</t>
  </si>
  <si>
    <t>MPUPS KUDAMA</t>
  </si>
  <si>
    <t>MPUPS TURAKA N VALASA</t>
  </si>
  <si>
    <t>MPUPS ITIKA</t>
  </si>
  <si>
    <t>MPUPS KONKADIVARAM</t>
  </si>
  <si>
    <t>MPUPS GOTTIVALASA</t>
  </si>
  <si>
    <t>MPUPS MARUPENTA</t>
  </si>
  <si>
    <t>MPUPS SIVVAM</t>
  </si>
  <si>
    <t>MPUPS UDDAVOLU</t>
  </si>
  <si>
    <t>MPUPS PEDAMARIKI</t>
  </si>
  <si>
    <t>MPUPS ADDAPUSEELA</t>
  </si>
  <si>
    <t>MPUPS PRN VALASA</t>
  </si>
  <si>
    <t>MPUPS JAMADALA</t>
  </si>
  <si>
    <t>MPUPS PUTTURU</t>
  </si>
  <si>
    <t>MPUPS DUGGERU</t>
  </si>
  <si>
    <t>MPUPS KAVIRIPALLE</t>
  </si>
  <si>
    <t>MPUPS D SIRLAM</t>
  </si>
  <si>
    <t>MPUPS BANGARUVALASA</t>
  </si>
  <si>
    <t>MPUPS KASIPATNAM</t>
  </si>
  <si>
    <t>MPUPS CHEMUDU</t>
  </si>
  <si>
    <t>SEETHANAGARAM</t>
  </si>
  <si>
    <t>MPUPS GEDDALUPPI</t>
  </si>
  <si>
    <t>MPUPS KASAPETA</t>
  </si>
  <si>
    <t>MPUPS K SEETHARAMPURAM</t>
  </si>
  <si>
    <t>BALIJIPETA</t>
  </si>
  <si>
    <t>MPUPS NARAYANAPURAM</t>
  </si>
  <si>
    <t>MPUPS BARLI</t>
  </si>
  <si>
    <t>MPUPS AMPAVALLI</t>
  </si>
  <si>
    <t>MPUPS GANGADA</t>
  </si>
  <si>
    <t>MPUPS GALAVILLI</t>
  </si>
  <si>
    <t>MPUPS KRISHNAPURAM</t>
  </si>
  <si>
    <t>MPUPS R RANGARAYAPRM</t>
  </si>
  <si>
    <t>MPUPS METTAVALASA</t>
  </si>
  <si>
    <t>MPUPS KARADA</t>
  </si>
  <si>
    <t>MPUPS RANGARAYAPRM</t>
  </si>
  <si>
    <t>MPUPS BURJAVALASA</t>
  </si>
  <si>
    <t>MPUPS GUNNATHOTAVALSA</t>
  </si>
  <si>
    <t>MPUPS NARAYANAPPAVALSA</t>
  </si>
  <si>
    <t>SALURU</t>
  </si>
  <si>
    <t>MPUPS MARIPALLI</t>
  </si>
  <si>
    <t>MPUPS KANDULAPADAM</t>
  </si>
  <si>
    <t>MPUPS KHARASAVALASA</t>
  </si>
  <si>
    <t>MPUPS KURMARAJUPETA</t>
  </si>
  <si>
    <t>MPUPS NELIPARTI</t>
  </si>
  <si>
    <t>MPUPS KOSTUVALASA</t>
  </si>
  <si>
    <t>MPUPS P KONAVALASA</t>
  </si>
  <si>
    <t>MPUPS MANCHADAVALSA</t>
  </si>
  <si>
    <t>MPUPS VISWANADHAPURAM</t>
  </si>
  <si>
    <t>MPUPS KESALI</t>
  </si>
  <si>
    <t>RAMABHADRAPURAM</t>
  </si>
  <si>
    <t>MPUPS MIRTHIVALASA</t>
  </si>
  <si>
    <t>MPUPS ENUBARUVU</t>
  </si>
  <si>
    <t>MPUPS BUSAYAVALASA</t>
  </si>
  <si>
    <t>MPUPS NAIDUVALASA</t>
  </si>
  <si>
    <t>MPUPS KOTASIRLAM</t>
  </si>
  <si>
    <t>MPUPS DUPPALAPUDI</t>
  </si>
  <si>
    <t>MPUPS PATHAREGA</t>
  </si>
  <si>
    <t>MPUPS GOLLADI</t>
  </si>
  <si>
    <t>MPUPS BHEEMAVARAM</t>
  </si>
  <si>
    <t>MPUPS MUGADA</t>
  </si>
  <si>
    <t>MPUPS GAJARAYUNIVALASA</t>
  </si>
  <si>
    <t>MPUPS KUSUMURU</t>
  </si>
  <si>
    <t>MPUPS LOCHERLA</t>
  </si>
  <si>
    <t>MPUPS KALAMRAJUPETA</t>
  </si>
  <si>
    <t>MPUPS GOTTIPALLE</t>
  </si>
  <si>
    <t>MPUPS RACHAPETA</t>
  </si>
  <si>
    <t>MPUPS PORALI</t>
  </si>
  <si>
    <t>MPUPS PEDAKADA</t>
  </si>
  <si>
    <t>MPUPS  MEESALAPETA</t>
  </si>
  <si>
    <t>MPUPS PITTADA</t>
  </si>
  <si>
    <t>MPUPS S R R PURAM</t>
  </si>
  <si>
    <t>MPUPS KENGUVA</t>
  </si>
  <si>
    <t>MPUPS M KOTHAVALASA</t>
  </si>
  <si>
    <t>MPUPS B RAJERU</t>
  </si>
  <si>
    <t>MPUPS PAKEERUKITTALI</t>
  </si>
  <si>
    <t>MPUPS PENUBARTHI</t>
  </si>
  <si>
    <t>MPUPS GARIKIVALASA</t>
  </si>
  <si>
    <t>MPUPS JAMMU</t>
  </si>
  <si>
    <t>MPUPS RAMALINGAPURAM</t>
  </si>
  <si>
    <t>MPUPS PARLA</t>
  </si>
  <si>
    <t>MPUPS DEVARAPODILAM</t>
  </si>
  <si>
    <t>MPUPS G MULAGAM</t>
  </si>
  <si>
    <t>MPUPS A T AGRAHARAM</t>
  </si>
  <si>
    <t>MPUPS KANDIVALASA</t>
  </si>
  <si>
    <t>MPUPS CH AGRAHARAM</t>
  </si>
  <si>
    <t>MPUPS CHINTAPALLI</t>
  </si>
  <si>
    <t>MPUPS K KOPPERLA</t>
  </si>
  <si>
    <t>MPUPS NANDIGAM</t>
  </si>
  <si>
    <t>MPUPS R CHANDRAPETA</t>
  </si>
  <si>
    <t>MPUPS R MUNGINAPALLI</t>
  </si>
  <si>
    <t>MPUPS PINATADIVADA</t>
  </si>
  <si>
    <t>MPUPS RAKODU</t>
  </si>
  <si>
    <t>MPUPS KORUKONDA</t>
  </si>
  <si>
    <t>MPUPS SARIKA</t>
  </si>
  <si>
    <t>MPUPS JN PURAM</t>
  </si>
  <si>
    <t>MPUPS CHELUVURU</t>
  </si>
  <si>
    <t>MPUPS AYYANNAPETA</t>
  </si>
  <si>
    <t>MPUPS PBCOL</t>
  </si>
  <si>
    <t>GUPS VGPURAM</t>
  </si>
  <si>
    <t>MPUPS DK PARTHI</t>
  </si>
  <si>
    <t>MPUPS SIRIPURAM</t>
  </si>
  <si>
    <t>MPUPS NANDAM</t>
  </si>
  <si>
    <t>MPUPS SIRIKIVANIPALEM</t>
  </si>
  <si>
    <t>MPUPS SITARAMAPURAM</t>
  </si>
  <si>
    <t>MPUPS S KOTA TALARI</t>
  </si>
  <si>
    <t>MPUPS S GAVIRAMPETA</t>
  </si>
  <si>
    <t>MPUPS N KASIPATHIRAJ</t>
  </si>
  <si>
    <t>MPUPS BANADI</t>
  </si>
  <si>
    <t>MPUPS GANIVADA</t>
  </si>
  <si>
    <t>MPUPS J D PETA</t>
  </si>
  <si>
    <t>JAMI</t>
  </si>
  <si>
    <t>MPUPS JAGARAM</t>
  </si>
  <si>
    <t>MPUPS V RAJUPALEM</t>
  </si>
  <si>
    <t>MPUPS BHEEMASINGI OLD</t>
  </si>
  <si>
    <t>MPUPS JADDETIVALASA</t>
  </si>
  <si>
    <t>MPUPS SEETHANAGARAM</t>
  </si>
  <si>
    <t>MPUPS MUSIRAM</t>
  </si>
  <si>
    <t>MPUPS APD PALEM</t>
  </si>
  <si>
    <t>Sanctioned Posts (Old &amp; New)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</si>
</sst>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 Narrow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color theme="1"/>
      <name val="Arial Narrow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new%20sanctions\all%20districts%20UPS%20(govt%20&amp;%20lb)%20revised_2504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b"/>
      <sheetName val="nzb"/>
      <sheetName val="KRNR"/>
      <sheetName val="MDK"/>
      <sheetName val="HYD"/>
      <sheetName val="RR"/>
      <sheetName val="MBNR"/>
      <sheetName val="NLG"/>
      <sheetName val="WGL"/>
      <sheetName val="KMM"/>
      <sheetName val="SKL"/>
      <sheetName val="VZM"/>
      <sheetName val="VSP"/>
      <sheetName val="EG"/>
      <sheetName val="WG"/>
      <sheetName val="KRI"/>
      <sheetName val="GNT"/>
      <sheetName val="PRK"/>
      <sheetName val="NLR"/>
      <sheetName val="CTR"/>
      <sheetName val="KDP"/>
      <sheetName val="ATP"/>
      <sheetName val="KURNOOL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zoomScalePageLayoutView="0" workbookViewId="0" topLeftCell="A75">
      <selection activeCell="B100" sqref="B100"/>
    </sheetView>
  </sheetViews>
  <sheetFormatPr defaultColWidth="9.140625" defaultRowHeight="15"/>
  <cols>
    <col min="1" max="1" width="7.00390625" style="0" bestFit="1" customWidth="1"/>
    <col min="2" max="2" width="27.00390625" style="0" bestFit="1" customWidth="1"/>
    <col min="3" max="3" width="12.00390625" style="8" customWidth="1"/>
    <col min="4" max="4" width="32.140625" style="0" bestFit="1" customWidth="1"/>
    <col min="5" max="5" width="6.8515625" style="8" customWidth="1"/>
    <col min="6" max="6" width="6.00390625" style="8" bestFit="1" customWidth="1"/>
    <col min="7" max="7" width="4.00390625" style="8" customWidth="1"/>
    <col min="8" max="8" width="4.57421875" style="8" bestFit="1" customWidth="1"/>
    <col min="9" max="11" width="3.8515625" style="8" bestFit="1" customWidth="1"/>
    <col min="12" max="12" width="4.57421875" style="8" customWidth="1"/>
    <col min="13" max="13" width="4.57421875" style="8" bestFit="1" customWidth="1"/>
    <col min="14" max="14" width="4.28125" style="8" bestFit="1" customWidth="1"/>
    <col min="15" max="15" width="4.00390625" style="8" bestFit="1" customWidth="1"/>
    <col min="16" max="16" width="4.00390625" style="11" bestFit="1" customWidth="1"/>
    <col min="17" max="17" width="5.00390625" style="0" customWidth="1"/>
    <col min="18" max="18" width="4.57421875" style="0" bestFit="1" customWidth="1"/>
    <col min="19" max="19" width="4.28125" style="0" bestFit="1" customWidth="1"/>
    <col min="20" max="21" width="4.7109375" style="0" bestFit="1" customWidth="1"/>
    <col min="22" max="22" width="7.28125" style="8" customWidth="1"/>
    <col min="23" max="23" width="7.140625" style="8" customWidth="1"/>
  </cols>
  <sheetData>
    <row r="1" spans="1:23" ht="18.75">
      <c r="A1" s="17" t="s">
        <v>139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3"/>
      <c r="W1" s="13"/>
    </row>
    <row r="2" spans="1:23" ht="18.75">
      <c r="A2" s="14" t="s">
        <v>140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2"/>
      <c r="W2" s="12"/>
    </row>
    <row r="3" spans="1:23" s="1" customFormat="1" ht="40.5" customHeight="1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9" t="s">
        <v>5</v>
      </c>
      <c r="G3" s="20" t="s">
        <v>6</v>
      </c>
      <c r="H3" s="20"/>
      <c r="I3" s="20"/>
      <c r="J3" s="20"/>
      <c r="K3" s="20"/>
      <c r="L3" s="20" t="s">
        <v>7</v>
      </c>
      <c r="M3" s="20"/>
      <c r="N3" s="20"/>
      <c r="O3" s="20"/>
      <c r="P3" s="20"/>
      <c r="Q3" s="16" t="s">
        <v>8</v>
      </c>
      <c r="R3" s="16"/>
      <c r="S3" s="16"/>
      <c r="T3" s="16"/>
      <c r="U3" s="16"/>
      <c r="V3" s="16" t="s">
        <v>138</v>
      </c>
      <c r="W3" s="16"/>
    </row>
    <row r="4" spans="1:23" s="3" customFormat="1" ht="35.25" customHeight="1">
      <c r="A4" s="18"/>
      <c r="B4" s="18"/>
      <c r="C4" s="18"/>
      <c r="D4" s="18"/>
      <c r="E4" s="19"/>
      <c r="F4" s="19"/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9</v>
      </c>
      <c r="M4" s="2" t="s">
        <v>10</v>
      </c>
      <c r="N4" s="2" t="s">
        <v>11</v>
      </c>
      <c r="O4" s="2" t="s">
        <v>12</v>
      </c>
      <c r="P4" s="2" t="s">
        <v>13</v>
      </c>
      <c r="Q4" s="2" t="s">
        <v>9</v>
      </c>
      <c r="R4" s="2" t="s">
        <v>10</v>
      </c>
      <c r="S4" s="2" t="s">
        <v>11</v>
      </c>
      <c r="T4" s="2" t="s">
        <v>12</v>
      </c>
      <c r="U4" s="2" t="s">
        <v>13</v>
      </c>
      <c r="V4" s="2" t="s">
        <v>9</v>
      </c>
      <c r="W4" s="2" t="s">
        <v>10</v>
      </c>
    </row>
    <row r="5" spans="1:23" ht="15">
      <c r="A5" s="4">
        <v>281228</v>
      </c>
      <c r="B5" s="4" t="s">
        <v>114</v>
      </c>
      <c r="C5" s="4">
        <v>28122800102</v>
      </c>
      <c r="D5" s="4" t="s">
        <v>115</v>
      </c>
      <c r="E5" s="4" t="s">
        <v>15</v>
      </c>
      <c r="F5" s="5">
        <v>131</v>
      </c>
      <c r="G5" s="5">
        <v>1</v>
      </c>
      <c r="H5" s="5">
        <v>0</v>
      </c>
      <c r="I5" s="5">
        <v>0</v>
      </c>
      <c r="J5" s="5">
        <v>0</v>
      </c>
      <c r="K5" s="5">
        <v>0</v>
      </c>
      <c r="L5" s="5">
        <v>2</v>
      </c>
      <c r="M5" s="5">
        <v>1</v>
      </c>
      <c r="N5" s="5">
        <v>0</v>
      </c>
      <c r="O5" s="5">
        <v>1</v>
      </c>
      <c r="P5" s="5">
        <v>1</v>
      </c>
      <c r="Q5" s="6">
        <f aca="true" t="shared" si="0" ref="Q5:Q36">G5-L5</f>
        <v>-1</v>
      </c>
      <c r="R5" s="7">
        <f aca="true" t="shared" si="1" ref="R5:R36">H5-M5</f>
        <v>-1</v>
      </c>
      <c r="S5" s="7">
        <f aca="true" t="shared" si="2" ref="S5:S36">I5-N5</f>
        <v>0</v>
      </c>
      <c r="T5" s="7">
        <f aca="true" t="shared" si="3" ref="T5:T36">J5-O5</f>
        <v>-1</v>
      </c>
      <c r="U5" s="7">
        <f aca="true" t="shared" si="4" ref="U5:U36">K5-P5</f>
        <v>-1</v>
      </c>
      <c r="V5" s="5">
        <v>0</v>
      </c>
      <c r="W5" s="5">
        <v>1</v>
      </c>
    </row>
    <row r="6" spans="1:23" ht="15">
      <c r="A6" s="4">
        <v>281219</v>
      </c>
      <c r="B6" s="4" t="s">
        <v>73</v>
      </c>
      <c r="C6" s="4">
        <v>28121900602</v>
      </c>
      <c r="D6" s="4" t="s">
        <v>74</v>
      </c>
      <c r="E6" s="4" t="s">
        <v>15</v>
      </c>
      <c r="F6" s="5">
        <v>125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v>2</v>
      </c>
      <c r="M6" s="5">
        <v>1</v>
      </c>
      <c r="N6" s="5">
        <v>0</v>
      </c>
      <c r="O6" s="5">
        <v>1</v>
      </c>
      <c r="P6" s="5">
        <v>1</v>
      </c>
      <c r="Q6" s="6">
        <f t="shared" si="0"/>
        <v>-1</v>
      </c>
      <c r="R6" s="7">
        <f t="shared" si="1"/>
        <v>-1</v>
      </c>
      <c r="S6" s="7">
        <f t="shared" si="2"/>
        <v>0</v>
      </c>
      <c r="T6" s="7">
        <f t="shared" si="3"/>
        <v>-1</v>
      </c>
      <c r="U6" s="7">
        <f t="shared" si="4"/>
        <v>-1</v>
      </c>
      <c r="V6" s="5">
        <v>0</v>
      </c>
      <c r="W6" s="5">
        <v>1</v>
      </c>
    </row>
    <row r="7" spans="1:23" ht="15">
      <c r="A7" s="4">
        <v>281219</v>
      </c>
      <c r="B7" s="4" t="s">
        <v>73</v>
      </c>
      <c r="C7" s="4">
        <v>28121903401</v>
      </c>
      <c r="D7" s="4" t="s">
        <v>76</v>
      </c>
      <c r="E7" s="4" t="s">
        <v>15</v>
      </c>
      <c r="F7" s="5">
        <v>122</v>
      </c>
      <c r="G7" s="5">
        <v>0</v>
      </c>
      <c r="H7" s="5">
        <v>1</v>
      </c>
      <c r="I7" s="5">
        <v>0</v>
      </c>
      <c r="J7" s="5">
        <v>0</v>
      </c>
      <c r="K7" s="5">
        <v>0</v>
      </c>
      <c r="L7" s="5">
        <v>2</v>
      </c>
      <c r="M7" s="5">
        <v>1</v>
      </c>
      <c r="N7" s="5">
        <v>0</v>
      </c>
      <c r="O7" s="5">
        <v>1</v>
      </c>
      <c r="P7" s="5">
        <v>1</v>
      </c>
      <c r="Q7" s="6">
        <f t="shared" si="0"/>
        <v>-2</v>
      </c>
      <c r="R7" s="7">
        <f t="shared" si="1"/>
        <v>0</v>
      </c>
      <c r="S7" s="7">
        <f t="shared" si="2"/>
        <v>0</v>
      </c>
      <c r="T7" s="7">
        <f t="shared" si="3"/>
        <v>-1</v>
      </c>
      <c r="U7" s="7">
        <f t="shared" si="4"/>
        <v>-1</v>
      </c>
      <c r="V7" s="5">
        <v>1</v>
      </c>
      <c r="W7" s="5">
        <v>0</v>
      </c>
    </row>
    <row r="8" spans="1:23" ht="15">
      <c r="A8" s="4">
        <v>281230</v>
      </c>
      <c r="B8" s="4" t="s">
        <v>123</v>
      </c>
      <c r="C8" s="4">
        <v>28123003601</v>
      </c>
      <c r="D8" s="4" t="s">
        <v>126</v>
      </c>
      <c r="E8" s="4" t="s">
        <v>15</v>
      </c>
      <c r="F8" s="5">
        <v>122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2</v>
      </c>
      <c r="M8" s="5">
        <v>1</v>
      </c>
      <c r="N8" s="5">
        <v>0</v>
      </c>
      <c r="O8" s="5">
        <v>1</v>
      </c>
      <c r="P8" s="5">
        <v>1</v>
      </c>
      <c r="Q8" s="6">
        <f t="shared" si="0"/>
        <v>-2</v>
      </c>
      <c r="R8" s="7">
        <f t="shared" si="1"/>
        <v>-1</v>
      </c>
      <c r="S8" s="7">
        <f t="shared" si="2"/>
        <v>0</v>
      </c>
      <c r="T8" s="7">
        <f t="shared" si="3"/>
        <v>-1</v>
      </c>
      <c r="U8" s="7">
        <f t="shared" si="4"/>
        <v>-1</v>
      </c>
      <c r="V8" s="5">
        <v>1</v>
      </c>
      <c r="W8" s="5">
        <v>1</v>
      </c>
    </row>
    <row r="9" spans="1:23" ht="15">
      <c r="A9" s="4">
        <v>281228</v>
      </c>
      <c r="B9" s="4" t="s">
        <v>114</v>
      </c>
      <c r="C9" s="4">
        <v>28122800301</v>
      </c>
      <c r="D9" s="4" t="s">
        <v>117</v>
      </c>
      <c r="E9" s="4" t="s">
        <v>15</v>
      </c>
      <c r="F9" s="5">
        <v>122</v>
      </c>
      <c r="G9" s="5">
        <v>1</v>
      </c>
      <c r="H9" s="5">
        <v>0</v>
      </c>
      <c r="I9" s="5">
        <v>0</v>
      </c>
      <c r="J9" s="5">
        <v>1</v>
      </c>
      <c r="K9" s="5">
        <v>1</v>
      </c>
      <c r="L9" s="5">
        <v>2</v>
      </c>
      <c r="M9" s="5">
        <v>1</v>
      </c>
      <c r="N9" s="5">
        <v>0</v>
      </c>
      <c r="O9" s="5">
        <v>1</v>
      </c>
      <c r="P9" s="5">
        <v>1</v>
      </c>
      <c r="Q9" s="6">
        <f t="shared" si="0"/>
        <v>-1</v>
      </c>
      <c r="R9" s="7">
        <f t="shared" si="1"/>
        <v>-1</v>
      </c>
      <c r="S9" s="7">
        <f t="shared" si="2"/>
        <v>0</v>
      </c>
      <c r="T9" s="7">
        <f t="shared" si="3"/>
        <v>0</v>
      </c>
      <c r="U9" s="7">
        <f t="shared" si="4"/>
        <v>0</v>
      </c>
      <c r="V9" s="5">
        <v>0</v>
      </c>
      <c r="W9" s="5">
        <v>1</v>
      </c>
    </row>
    <row r="10" spans="1:23" ht="15">
      <c r="A10" s="4">
        <v>281223</v>
      </c>
      <c r="B10" s="4" t="s">
        <v>93</v>
      </c>
      <c r="C10" s="4">
        <v>28122301603</v>
      </c>
      <c r="D10" s="4" t="s">
        <v>95</v>
      </c>
      <c r="E10" s="4" t="s">
        <v>15</v>
      </c>
      <c r="F10" s="5">
        <v>117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2</v>
      </c>
      <c r="M10" s="5">
        <v>1</v>
      </c>
      <c r="N10" s="5">
        <v>0</v>
      </c>
      <c r="O10" s="5">
        <v>1</v>
      </c>
      <c r="P10" s="5">
        <v>1</v>
      </c>
      <c r="Q10" s="6">
        <f t="shared" si="0"/>
        <v>-2</v>
      </c>
      <c r="R10" s="7">
        <f t="shared" si="1"/>
        <v>-1</v>
      </c>
      <c r="S10" s="7">
        <f t="shared" si="2"/>
        <v>0</v>
      </c>
      <c r="T10" s="7">
        <f t="shared" si="3"/>
        <v>-1</v>
      </c>
      <c r="U10" s="7">
        <f t="shared" si="4"/>
        <v>-1</v>
      </c>
      <c r="V10" s="5">
        <v>1</v>
      </c>
      <c r="W10" s="5">
        <v>1</v>
      </c>
    </row>
    <row r="11" spans="1:23" ht="15">
      <c r="A11" s="4">
        <v>281218</v>
      </c>
      <c r="B11" s="4" t="s">
        <v>68</v>
      </c>
      <c r="C11" s="4">
        <v>28121802102</v>
      </c>
      <c r="D11" s="4" t="s">
        <v>70</v>
      </c>
      <c r="E11" s="4" t="s">
        <v>15</v>
      </c>
      <c r="F11" s="5">
        <v>115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2</v>
      </c>
      <c r="M11" s="5">
        <v>1</v>
      </c>
      <c r="N11" s="5">
        <v>0</v>
      </c>
      <c r="O11" s="5">
        <v>1</v>
      </c>
      <c r="P11" s="5">
        <v>1</v>
      </c>
      <c r="Q11" s="6">
        <f t="shared" si="0"/>
        <v>-2</v>
      </c>
      <c r="R11" s="7">
        <f t="shared" si="1"/>
        <v>-1</v>
      </c>
      <c r="S11" s="7">
        <f t="shared" si="2"/>
        <v>0</v>
      </c>
      <c r="T11" s="7">
        <f t="shared" si="3"/>
        <v>-1</v>
      </c>
      <c r="U11" s="7">
        <f t="shared" si="4"/>
        <v>-1</v>
      </c>
      <c r="V11" s="5">
        <v>1</v>
      </c>
      <c r="W11" s="5">
        <v>1</v>
      </c>
    </row>
    <row r="12" spans="1:23" ht="15">
      <c r="A12" s="4">
        <v>281226</v>
      </c>
      <c r="B12" s="4" t="s">
        <v>104</v>
      </c>
      <c r="C12" s="4">
        <v>28122601206</v>
      </c>
      <c r="D12" s="4" t="s">
        <v>108</v>
      </c>
      <c r="E12" s="4" t="s">
        <v>15</v>
      </c>
      <c r="F12" s="5">
        <v>112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2</v>
      </c>
      <c r="M12" s="5">
        <v>1</v>
      </c>
      <c r="N12" s="5">
        <v>0</v>
      </c>
      <c r="O12" s="5">
        <v>1</v>
      </c>
      <c r="P12" s="5">
        <v>1</v>
      </c>
      <c r="Q12" s="6">
        <f t="shared" si="0"/>
        <v>-2</v>
      </c>
      <c r="R12" s="7">
        <f t="shared" si="1"/>
        <v>-1</v>
      </c>
      <c r="S12" s="7">
        <f t="shared" si="2"/>
        <v>0</v>
      </c>
      <c r="T12" s="7">
        <f t="shared" si="3"/>
        <v>-1</v>
      </c>
      <c r="U12" s="7">
        <f t="shared" si="4"/>
        <v>-1</v>
      </c>
      <c r="V12" s="5">
        <v>1</v>
      </c>
      <c r="W12" s="5">
        <v>1</v>
      </c>
    </row>
    <row r="13" spans="1:23" ht="15">
      <c r="A13" s="4">
        <v>281222</v>
      </c>
      <c r="B13" s="4" t="s">
        <v>83</v>
      </c>
      <c r="C13" s="4">
        <v>28122203502</v>
      </c>
      <c r="D13" s="4" t="s">
        <v>91</v>
      </c>
      <c r="E13" s="4" t="s">
        <v>15</v>
      </c>
      <c r="F13" s="5">
        <v>106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2</v>
      </c>
      <c r="M13" s="5">
        <v>1</v>
      </c>
      <c r="N13" s="5">
        <v>0</v>
      </c>
      <c r="O13" s="5">
        <v>1</v>
      </c>
      <c r="P13" s="5">
        <v>1</v>
      </c>
      <c r="Q13" s="6">
        <f t="shared" si="0"/>
        <v>-2</v>
      </c>
      <c r="R13" s="7">
        <f t="shared" si="1"/>
        <v>-1</v>
      </c>
      <c r="S13" s="7">
        <f t="shared" si="2"/>
        <v>0</v>
      </c>
      <c r="T13" s="7">
        <f t="shared" si="3"/>
        <v>-1</v>
      </c>
      <c r="U13" s="7">
        <f t="shared" si="4"/>
        <v>-1</v>
      </c>
      <c r="V13" s="5">
        <v>1</v>
      </c>
      <c r="W13" s="5">
        <v>1</v>
      </c>
    </row>
    <row r="14" spans="1:23" ht="15">
      <c r="A14" s="4">
        <v>281228</v>
      </c>
      <c r="B14" s="4" t="s">
        <v>114</v>
      </c>
      <c r="C14" s="4">
        <v>28122800201</v>
      </c>
      <c r="D14" s="4" t="s">
        <v>116</v>
      </c>
      <c r="E14" s="4" t="s">
        <v>15</v>
      </c>
      <c r="F14" s="5">
        <v>102</v>
      </c>
      <c r="G14" s="5">
        <v>0</v>
      </c>
      <c r="H14" s="5">
        <v>2</v>
      </c>
      <c r="I14" s="5">
        <v>0</v>
      </c>
      <c r="J14" s="5">
        <v>1</v>
      </c>
      <c r="K14" s="5">
        <v>1</v>
      </c>
      <c r="L14" s="5">
        <v>2</v>
      </c>
      <c r="M14" s="5">
        <v>1</v>
      </c>
      <c r="N14" s="5">
        <v>0</v>
      </c>
      <c r="O14" s="5">
        <v>1</v>
      </c>
      <c r="P14" s="5">
        <v>1</v>
      </c>
      <c r="Q14" s="6">
        <f t="shared" si="0"/>
        <v>-2</v>
      </c>
      <c r="R14" s="7">
        <f t="shared" si="1"/>
        <v>1</v>
      </c>
      <c r="S14" s="7">
        <f t="shared" si="2"/>
        <v>0</v>
      </c>
      <c r="T14" s="7">
        <f t="shared" si="3"/>
        <v>0</v>
      </c>
      <c r="U14" s="7">
        <f t="shared" si="4"/>
        <v>0</v>
      </c>
      <c r="V14" s="5">
        <v>1</v>
      </c>
      <c r="W14" s="5">
        <v>0</v>
      </c>
    </row>
    <row r="15" spans="1:23" ht="15">
      <c r="A15" s="4">
        <v>281218</v>
      </c>
      <c r="B15" s="4" t="s">
        <v>68</v>
      </c>
      <c r="C15" s="4">
        <v>28121800601</v>
      </c>
      <c r="D15" s="4" t="s">
        <v>69</v>
      </c>
      <c r="E15" s="4" t="s">
        <v>15</v>
      </c>
      <c r="F15" s="5">
        <v>97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1</v>
      </c>
      <c r="N15" s="5">
        <v>0</v>
      </c>
      <c r="O15" s="5">
        <v>1</v>
      </c>
      <c r="P15" s="5">
        <v>1</v>
      </c>
      <c r="Q15" s="6">
        <f t="shared" si="0"/>
        <v>-1</v>
      </c>
      <c r="R15" s="7">
        <f t="shared" si="1"/>
        <v>-1</v>
      </c>
      <c r="S15" s="7">
        <f t="shared" si="2"/>
        <v>0</v>
      </c>
      <c r="T15" s="7">
        <f t="shared" si="3"/>
        <v>-1</v>
      </c>
      <c r="U15" s="7">
        <f t="shared" si="4"/>
        <v>-1</v>
      </c>
      <c r="V15" s="5">
        <v>1</v>
      </c>
      <c r="W15" s="5">
        <v>1</v>
      </c>
    </row>
    <row r="16" spans="1:23" ht="15">
      <c r="A16" s="4">
        <v>281222</v>
      </c>
      <c r="B16" s="4" t="s">
        <v>83</v>
      </c>
      <c r="C16" s="4">
        <v>28122202201</v>
      </c>
      <c r="D16" s="4" t="s">
        <v>88</v>
      </c>
      <c r="E16" s="4" t="s">
        <v>15</v>
      </c>
      <c r="F16" s="5">
        <v>94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1</v>
      </c>
      <c r="N16" s="5">
        <v>0</v>
      </c>
      <c r="O16" s="5">
        <v>1</v>
      </c>
      <c r="P16" s="5">
        <v>1</v>
      </c>
      <c r="Q16" s="6">
        <f t="shared" si="0"/>
        <v>-1</v>
      </c>
      <c r="R16" s="7">
        <f t="shared" si="1"/>
        <v>-1</v>
      </c>
      <c r="S16" s="7">
        <f t="shared" si="2"/>
        <v>0</v>
      </c>
      <c r="T16" s="7">
        <f t="shared" si="3"/>
        <v>-1</v>
      </c>
      <c r="U16" s="7">
        <f t="shared" si="4"/>
        <v>-1</v>
      </c>
      <c r="V16" s="5">
        <v>1</v>
      </c>
      <c r="W16" s="5">
        <v>1</v>
      </c>
    </row>
    <row r="17" spans="1:23" ht="15">
      <c r="A17" s="4">
        <v>281215</v>
      </c>
      <c r="B17" s="4" t="s">
        <v>44</v>
      </c>
      <c r="C17" s="4">
        <v>28121503302</v>
      </c>
      <c r="D17" s="4" t="s">
        <v>49</v>
      </c>
      <c r="E17" s="4" t="s">
        <v>15</v>
      </c>
      <c r="F17" s="5">
        <v>92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1</v>
      </c>
      <c r="N17" s="5">
        <v>0</v>
      </c>
      <c r="O17" s="5">
        <v>1</v>
      </c>
      <c r="P17" s="5">
        <v>1</v>
      </c>
      <c r="Q17" s="6">
        <f t="shared" si="0"/>
        <v>-1</v>
      </c>
      <c r="R17" s="7">
        <f t="shared" si="1"/>
        <v>-1</v>
      </c>
      <c r="S17" s="7">
        <f t="shared" si="2"/>
        <v>0</v>
      </c>
      <c r="T17" s="7">
        <f t="shared" si="3"/>
        <v>-1</v>
      </c>
      <c r="U17" s="7">
        <f t="shared" si="4"/>
        <v>-1</v>
      </c>
      <c r="V17" s="5">
        <v>1</v>
      </c>
      <c r="W17" s="5">
        <v>1</v>
      </c>
    </row>
    <row r="18" spans="1:23" ht="15">
      <c r="A18" s="4">
        <v>281217</v>
      </c>
      <c r="B18" s="4" t="s">
        <v>61</v>
      </c>
      <c r="C18" s="4">
        <v>28121700901</v>
      </c>
      <c r="D18" s="4" t="s">
        <v>63</v>
      </c>
      <c r="E18" s="4" t="s">
        <v>15</v>
      </c>
      <c r="F18" s="5">
        <v>90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1</v>
      </c>
      <c r="N18" s="5">
        <v>0</v>
      </c>
      <c r="O18" s="5">
        <v>1</v>
      </c>
      <c r="P18" s="5">
        <v>1</v>
      </c>
      <c r="Q18" s="6">
        <f t="shared" si="0"/>
        <v>-1</v>
      </c>
      <c r="R18" s="7">
        <f t="shared" si="1"/>
        <v>-1</v>
      </c>
      <c r="S18" s="7">
        <f t="shared" si="2"/>
        <v>0</v>
      </c>
      <c r="T18" s="7">
        <f t="shared" si="3"/>
        <v>-1</v>
      </c>
      <c r="U18" s="7">
        <f t="shared" si="4"/>
        <v>-1</v>
      </c>
      <c r="V18" s="5">
        <v>1</v>
      </c>
      <c r="W18" s="5">
        <v>1</v>
      </c>
    </row>
    <row r="19" spans="1:23" ht="15">
      <c r="A19" s="4">
        <v>281216</v>
      </c>
      <c r="B19" s="4" t="s">
        <v>52</v>
      </c>
      <c r="C19" s="4">
        <v>28121601502</v>
      </c>
      <c r="D19" s="4" t="s">
        <v>56</v>
      </c>
      <c r="E19" s="4" t="s">
        <v>15</v>
      </c>
      <c r="F19" s="5">
        <v>84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1</v>
      </c>
      <c r="N19" s="5">
        <v>0</v>
      </c>
      <c r="O19" s="5">
        <v>1</v>
      </c>
      <c r="P19" s="5">
        <v>1</v>
      </c>
      <c r="Q19" s="6">
        <f t="shared" si="0"/>
        <v>-1</v>
      </c>
      <c r="R19" s="7">
        <f t="shared" si="1"/>
        <v>-1</v>
      </c>
      <c r="S19" s="7">
        <f t="shared" si="2"/>
        <v>0</v>
      </c>
      <c r="T19" s="7">
        <f t="shared" si="3"/>
        <v>-1</v>
      </c>
      <c r="U19" s="7">
        <f t="shared" si="4"/>
        <v>-1</v>
      </c>
      <c r="V19" s="5">
        <v>1</v>
      </c>
      <c r="W19" s="5">
        <v>1</v>
      </c>
    </row>
    <row r="20" spans="1:23" ht="15">
      <c r="A20" s="4">
        <v>281205</v>
      </c>
      <c r="B20" s="4" t="s">
        <v>23</v>
      </c>
      <c r="C20" s="4">
        <v>28120500201</v>
      </c>
      <c r="D20" s="4" t="s">
        <v>24</v>
      </c>
      <c r="E20" s="4" t="s">
        <v>15</v>
      </c>
      <c r="F20" s="5">
        <v>82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1</v>
      </c>
      <c r="N20" s="5">
        <v>0</v>
      </c>
      <c r="O20" s="5">
        <v>1</v>
      </c>
      <c r="P20" s="5">
        <v>1</v>
      </c>
      <c r="Q20" s="6">
        <f t="shared" si="0"/>
        <v>-1</v>
      </c>
      <c r="R20" s="7">
        <f t="shared" si="1"/>
        <v>-1</v>
      </c>
      <c r="S20" s="7">
        <f t="shared" si="2"/>
        <v>0</v>
      </c>
      <c r="T20" s="7">
        <f t="shared" si="3"/>
        <v>-1</v>
      </c>
      <c r="U20" s="7">
        <f t="shared" si="4"/>
        <v>-1</v>
      </c>
      <c r="V20" s="5">
        <v>1</v>
      </c>
      <c r="W20" s="5">
        <v>1</v>
      </c>
    </row>
    <row r="21" spans="1:23" ht="15">
      <c r="A21" s="4">
        <v>281222</v>
      </c>
      <c r="B21" s="4" t="s">
        <v>83</v>
      </c>
      <c r="C21" s="4">
        <v>28122202701</v>
      </c>
      <c r="D21" s="4" t="s">
        <v>89</v>
      </c>
      <c r="E21" s="4" t="s">
        <v>15</v>
      </c>
      <c r="F21" s="5">
        <v>82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0</v>
      </c>
      <c r="O21" s="5">
        <v>1</v>
      </c>
      <c r="P21" s="5">
        <v>1</v>
      </c>
      <c r="Q21" s="6">
        <f t="shared" si="0"/>
        <v>-1</v>
      </c>
      <c r="R21" s="7">
        <f t="shared" si="1"/>
        <v>-1</v>
      </c>
      <c r="S21" s="7">
        <f t="shared" si="2"/>
        <v>0</v>
      </c>
      <c r="T21" s="7">
        <f t="shared" si="3"/>
        <v>-1</v>
      </c>
      <c r="U21" s="7">
        <f t="shared" si="4"/>
        <v>-1</v>
      </c>
      <c r="V21" s="5">
        <v>1</v>
      </c>
      <c r="W21" s="5">
        <v>1</v>
      </c>
    </row>
    <row r="22" spans="1:23" ht="15">
      <c r="A22" s="4">
        <v>281217</v>
      </c>
      <c r="B22" s="4" t="s">
        <v>61</v>
      </c>
      <c r="C22" s="4">
        <v>28121700201</v>
      </c>
      <c r="D22" s="4" t="s">
        <v>62</v>
      </c>
      <c r="E22" s="4" t="s">
        <v>15</v>
      </c>
      <c r="F22" s="5">
        <v>79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0</v>
      </c>
      <c r="O22" s="5">
        <v>1</v>
      </c>
      <c r="P22" s="5">
        <v>1</v>
      </c>
      <c r="Q22" s="6">
        <f t="shared" si="0"/>
        <v>-1</v>
      </c>
      <c r="R22" s="7">
        <f t="shared" si="1"/>
        <v>-1</v>
      </c>
      <c r="S22" s="7">
        <f t="shared" si="2"/>
        <v>0</v>
      </c>
      <c r="T22" s="7">
        <f t="shared" si="3"/>
        <v>-1</v>
      </c>
      <c r="U22" s="7">
        <f t="shared" si="4"/>
        <v>-1</v>
      </c>
      <c r="V22" s="5">
        <v>1</v>
      </c>
      <c r="W22" s="5">
        <v>1</v>
      </c>
    </row>
    <row r="23" spans="1:23" ht="15">
      <c r="A23" s="4">
        <v>281226</v>
      </c>
      <c r="B23" s="4" t="s">
        <v>104</v>
      </c>
      <c r="C23" s="4">
        <v>28122601205</v>
      </c>
      <c r="D23" s="4" t="s">
        <v>107</v>
      </c>
      <c r="E23" s="4" t="s">
        <v>15</v>
      </c>
      <c r="F23" s="5">
        <v>79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1</v>
      </c>
      <c r="M23" s="5">
        <v>1</v>
      </c>
      <c r="N23" s="5">
        <v>0</v>
      </c>
      <c r="O23" s="5">
        <v>1</v>
      </c>
      <c r="P23" s="5">
        <v>1</v>
      </c>
      <c r="Q23" s="6">
        <f t="shared" si="0"/>
        <v>-1</v>
      </c>
      <c r="R23" s="7">
        <f t="shared" si="1"/>
        <v>-1</v>
      </c>
      <c r="S23" s="7">
        <f t="shared" si="2"/>
        <v>0</v>
      </c>
      <c r="T23" s="7">
        <f t="shared" si="3"/>
        <v>-1</v>
      </c>
      <c r="U23" s="7">
        <f t="shared" si="4"/>
        <v>0</v>
      </c>
      <c r="V23" s="5">
        <v>1</v>
      </c>
      <c r="W23" s="5">
        <v>1</v>
      </c>
    </row>
    <row r="24" spans="1:23" ht="15">
      <c r="A24" s="4">
        <v>281218</v>
      </c>
      <c r="B24" s="4" t="s">
        <v>68</v>
      </c>
      <c r="C24" s="4">
        <v>28121802402</v>
      </c>
      <c r="D24" s="4" t="s">
        <v>71</v>
      </c>
      <c r="E24" s="4" t="s">
        <v>15</v>
      </c>
      <c r="F24" s="5">
        <v>77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1</v>
      </c>
      <c r="N24" s="5">
        <v>0</v>
      </c>
      <c r="O24" s="5">
        <v>1</v>
      </c>
      <c r="P24" s="5">
        <v>1</v>
      </c>
      <c r="Q24" s="6">
        <f t="shared" si="0"/>
        <v>-1</v>
      </c>
      <c r="R24" s="7">
        <f t="shared" si="1"/>
        <v>-1</v>
      </c>
      <c r="S24" s="7">
        <f t="shared" si="2"/>
        <v>0</v>
      </c>
      <c r="T24" s="7">
        <f t="shared" si="3"/>
        <v>-1</v>
      </c>
      <c r="U24" s="7">
        <f t="shared" si="4"/>
        <v>-1</v>
      </c>
      <c r="V24" s="5">
        <v>1</v>
      </c>
      <c r="W24" s="5">
        <v>1</v>
      </c>
    </row>
    <row r="25" spans="1:23" ht="15">
      <c r="A25" s="4">
        <v>281220</v>
      </c>
      <c r="B25" s="4" t="s">
        <v>77</v>
      </c>
      <c r="C25" s="4">
        <v>28122000105</v>
      </c>
      <c r="D25" s="4" t="s">
        <v>78</v>
      </c>
      <c r="E25" s="4" t="s">
        <v>15</v>
      </c>
      <c r="F25" s="5">
        <v>76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1</v>
      </c>
      <c r="M25" s="5">
        <v>1</v>
      </c>
      <c r="N25" s="5">
        <v>0</v>
      </c>
      <c r="O25" s="5">
        <v>1</v>
      </c>
      <c r="P25" s="5">
        <v>1</v>
      </c>
      <c r="Q25" s="6">
        <f t="shared" si="0"/>
        <v>-1</v>
      </c>
      <c r="R25" s="7">
        <f t="shared" si="1"/>
        <v>0</v>
      </c>
      <c r="S25" s="7">
        <f t="shared" si="2"/>
        <v>0</v>
      </c>
      <c r="T25" s="7">
        <f t="shared" si="3"/>
        <v>-1</v>
      </c>
      <c r="U25" s="7">
        <f t="shared" si="4"/>
        <v>-1</v>
      </c>
      <c r="V25" s="5">
        <v>1</v>
      </c>
      <c r="W25" s="5">
        <v>0</v>
      </c>
    </row>
    <row r="26" spans="1:23" ht="15">
      <c r="A26" s="4">
        <v>281215</v>
      </c>
      <c r="B26" s="4" t="s">
        <v>44</v>
      </c>
      <c r="C26" s="4">
        <v>28121504501</v>
      </c>
      <c r="D26" s="4" t="s">
        <v>51</v>
      </c>
      <c r="E26" s="4" t="s">
        <v>15</v>
      </c>
      <c r="F26" s="5">
        <v>70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1</v>
      </c>
      <c r="N26" s="5">
        <v>0</v>
      </c>
      <c r="O26" s="5">
        <v>1</v>
      </c>
      <c r="P26" s="5">
        <v>1</v>
      </c>
      <c r="Q26" s="6">
        <f t="shared" si="0"/>
        <v>-1</v>
      </c>
      <c r="R26" s="7">
        <f t="shared" si="1"/>
        <v>-1</v>
      </c>
      <c r="S26" s="7">
        <f t="shared" si="2"/>
        <v>0</v>
      </c>
      <c r="T26" s="7">
        <f t="shared" si="3"/>
        <v>-1</v>
      </c>
      <c r="U26" s="7">
        <f t="shared" si="4"/>
        <v>-1</v>
      </c>
      <c r="V26" s="5">
        <v>1</v>
      </c>
      <c r="W26" s="5">
        <v>1</v>
      </c>
    </row>
    <row r="27" spans="1:23" ht="15">
      <c r="A27" s="4">
        <v>281221</v>
      </c>
      <c r="B27" s="4" t="s">
        <v>79</v>
      </c>
      <c r="C27" s="4">
        <v>28122100406</v>
      </c>
      <c r="D27" s="4" t="s">
        <v>80</v>
      </c>
      <c r="E27" s="4" t="s">
        <v>15</v>
      </c>
      <c r="F27" s="5">
        <v>69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1</v>
      </c>
      <c r="N27" s="5">
        <v>0</v>
      </c>
      <c r="O27" s="5">
        <v>1</v>
      </c>
      <c r="P27" s="5">
        <v>1</v>
      </c>
      <c r="Q27" s="6">
        <f t="shared" si="0"/>
        <v>-1</v>
      </c>
      <c r="R27" s="7">
        <f t="shared" si="1"/>
        <v>-1</v>
      </c>
      <c r="S27" s="7">
        <f t="shared" si="2"/>
        <v>0</v>
      </c>
      <c r="T27" s="7">
        <f t="shared" si="3"/>
        <v>-1</v>
      </c>
      <c r="U27" s="7">
        <f t="shared" si="4"/>
        <v>-1</v>
      </c>
      <c r="V27" s="5">
        <v>1</v>
      </c>
      <c r="W27" s="5">
        <v>1</v>
      </c>
    </row>
    <row r="28" spans="1:23" ht="15">
      <c r="A28" s="4">
        <v>281222</v>
      </c>
      <c r="B28" s="4" t="s">
        <v>83</v>
      </c>
      <c r="C28" s="4">
        <v>28122203801</v>
      </c>
      <c r="D28" s="4" t="s">
        <v>92</v>
      </c>
      <c r="E28" s="4" t="s">
        <v>15</v>
      </c>
      <c r="F28" s="5">
        <v>69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1</v>
      </c>
      <c r="N28" s="5">
        <v>0</v>
      </c>
      <c r="O28" s="5">
        <v>1</v>
      </c>
      <c r="P28" s="5">
        <v>1</v>
      </c>
      <c r="Q28" s="6">
        <f t="shared" si="0"/>
        <v>-1</v>
      </c>
      <c r="R28" s="7">
        <f t="shared" si="1"/>
        <v>-1</v>
      </c>
      <c r="S28" s="7">
        <f t="shared" si="2"/>
        <v>0</v>
      </c>
      <c r="T28" s="7">
        <f t="shared" si="3"/>
        <v>-1</v>
      </c>
      <c r="U28" s="7">
        <f t="shared" si="4"/>
        <v>-1</v>
      </c>
      <c r="V28" s="5">
        <v>1</v>
      </c>
      <c r="W28" s="5">
        <v>1</v>
      </c>
    </row>
    <row r="29" spans="1:23" ht="15">
      <c r="A29" s="4">
        <v>281225</v>
      </c>
      <c r="B29" s="4" t="s">
        <v>100</v>
      </c>
      <c r="C29" s="4">
        <v>28122501701</v>
      </c>
      <c r="D29" s="4" t="s">
        <v>102</v>
      </c>
      <c r="E29" s="4" t="s">
        <v>15</v>
      </c>
      <c r="F29" s="5">
        <v>69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0</v>
      </c>
      <c r="O29" s="5">
        <v>1</v>
      </c>
      <c r="P29" s="5">
        <v>1</v>
      </c>
      <c r="Q29" s="6">
        <f t="shared" si="0"/>
        <v>-1</v>
      </c>
      <c r="R29" s="7">
        <f t="shared" si="1"/>
        <v>-1</v>
      </c>
      <c r="S29" s="7">
        <f t="shared" si="2"/>
        <v>0</v>
      </c>
      <c r="T29" s="7">
        <f t="shared" si="3"/>
        <v>-1</v>
      </c>
      <c r="U29" s="7">
        <f t="shared" si="4"/>
        <v>-1</v>
      </c>
      <c r="V29" s="5">
        <v>1</v>
      </c>
      <c r="W29" s="5">
        <v>1</v>
      </c>
    </row>
    <row r="30" spans="1:23" ht="15">
      <c r="A30" s="4">
        <v>281216</v>
      </c>
      <c r="B30" s="4" t="s">
        <v>52</v>
      </c>
      <c r="C30" s="4">
        <v>28121601601</v>
      </c>
      <c r="D30" s="4" t="s">
        <v>57</v>
      </c>
      <c r="E30" s="4" t="s">
        <v>15</v>
      </c>
      <c r="F30" s="5">
        <v>68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1</v>
      </c>
      <c r="N30" s="5">
        <v>0</v>
      </c>
      <c r="O30" s="5">
        <v>1</v>
      </c>
      <c r="P30" s="5">
        <v>1</v>
      </c>
      <c r="Q30" s="6">
        <f t="shared" si="0"/>
        <v>-1</v>
      </c>
      <c r="R30" s="7">
        <f t="shared" si="1"/>
        <v>-1</v>
      </c>
      <c r="S30" s="7">
        <f t="shared" si="2"/>
        <v>0</v>
      </c>
      <c r="T30" s="7">
        <f t="shared" si="3"/>
        <v>-1</v>
      </c>
      <c r="U30" s="7">
        <f t="shared" si="4"/>
        <v>-1</v>
      </c>
      <c r="V30" s="5">
        <v>1</v>
      </c>
      <c r="W30" s="5">
        <v>1</v>
      </c>
    </row>
    <row r="31" spans="1:23" ht="15">
      <c r="A31" s="4">
        <v>281207</v>
      </c>
      <c r="B31" s="4" t="s">
        <v>33</v>
      </c>
      <c r="C31" s="4">
        <v>28120703602</v>
      </c>
      <c r="D31" s="4" t="s">
        <v>35</v>
      </c>
      <c r="E31" s="4" t="s">
        <v>15</v>
      </c>
      <c r="F31" s="5">
        <v>68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1</v>
      </c>
      <c r="M31" s="5">
        <v>1</v>
      </c>
      <c r="N31" s="5">
        <v>0</v>
      </c>
      <c r="O31" s="5">
        <v>1</v>
      </c>
      <c r="P31" s="5">
        <v>1</v>
      </c>
      <c r="Q31" s="6">
        <f t="shared" si="0"/>
        <v>0</v>
      </c>
      <c r="R31" s="7">
        <f t="shared" si="1"/>
        <v>-1</v>
      </c>
      <c r="S31" s="7">
        <f t="shared" si="2"/>
        <v>0</v>
      </c>
      <c r="T31" s="7">
        <f t="shared" si="3"/>
        <v>-1</v>
      </c>
      <c r="U31" s="7">
        <f t="shared" si="4"/>
        <v>-1</v>
      </c>
      <c r="V31" s="5">
        <v>0</v>
      </c>
      <c r="W31" s="5">
        <v>1</v>
      </c>
    </row>
    <row r="32" spans="1:23" ht="15">
      <c r="A32" s="4">
        <v>281212</v>
      </c>
      <c r="B32" s="4" t="s">
        <v>39</v>
      </c>
      <c r="C32" s="4">
        <v>28121202501</v>
      </c>
      <c r="D32" s="4" t="s">
        <v>41</v>
      </c>
      <c r="E32" s="4" t="s">
        <v>15</v>
      </c>
      <c r="F32" s="5">
        <v>67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1</v>
      </c>
      <c r="N32" s="5">
        <v>0</v>
      </c>
      <c r="O32" s="5">
        <v>1</v>
      </c>
      <c r="P32" s="5">
        <v>1</v>
      </c>
      <c r="Q32" s="6">
        <f t="shared" si="0"/>
        <v>-1</v>
      </c>
      <c r="R32" s="7">
        <f t="shared" si="1"/>
        <v>-1</v>
      </c>
      <c r="S32" s="7">
        <f t="shared" si="2"/>
        <v>0</v>
      </c>
      <c r="T32" s="7">
        <f t="shared" si="3"/>
        <v>-1</v>
      </c>
      <c r="U32" s="7">
        <f t="shared" si="4"/>
        <v>-1</v>
      </c>
      <c r="V32" s="5">
        <v>1</v>
      </c>
      <c r="W32" s="5">
        <v>1</v>
      </c>
    </row>
    <row r="33" spans="1:23" ht="15">
      <c r="A33" s="4">
        <v>281215</v>
      </c>
      <c r="B33" s="4" t="s">
        <v>44</v>
      </c>
      <c r="C33" s="4">
        <v>28121502202</v>
      </c>
      <c r="D33" s="4" t="s">
        <v>47</v>
      </c>
      <c r="E33" s="4" t="s">
        <v>15</v>
      </c>
      <c r="F33" s="5">
        <v>67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1</v>
      </c>
      <c r="N33" s="5">
        <v>0</v>
      </c>
      <c r="O33" s="5">
        <v>1</v>
      </c>
      <c r="P33" s="5">
        <v>1</v>
      </c>
      <c r="Q33" s="6">
        <f t="shared" si="0"/>
        <v>-1</v>
      </c>
      <c r="R33" s="7">
        <f t="shared" si="1"/>
        <v>-1</v>
      </c>
      <c r="S33" s="7">
        <f t="shared" si="2"/>
        <v>0</v>
      </c>
      <c r="T33" s="7">
        <f t="shared" si="3"/>
        <v>-1</v>
      </c>
      <c r="U33" s="7">
        <f t="shared" si="4"/>
        <v>-1</v>
      </c>
      <c r="V33" s="5">
        <v>1</v>
      </c>
      <c r="W33" s="5">
        <v>1</v>
      </c>
    </row>
    <row r="34" spans="1:23" ht="15">
      <c r="A34" s="4">
        <v>281204</v>
      </c>
      <c r="B34" s="4" t="s">
        <v>18</v>
      </c>
      <c r="C34" s="4">
        <v>28120402702</v>
      </c>
      <c r="D34" s="4" t="s">
        <v>19</v>
      </c>
      <c r="E34" s="4" t="s">
        <v>15</v>
      </c>
      <c r="F34" s="5">
        <v>65</v>
      </c>
      <c r="G34" s="5">
        <v>0</v>
      </c>
      <c r="H34" s="5">
        <v>1</v>
      </c>
      <c r="I34" s="5">
        <v>0</v>
      </c>
      <c r="J34" s="5">
        <v>0</v>
      </c>
      <c r="K34" s="5">
        <v>0</v>
      </c>
      <c r="L34" s="5">
        <v>1</v>
      </c>
      <c r="M34" s="5">
        <v>1</v>
      </c>
      <c r="N34" s="5">
        <v>0</v>
      </c>
      <c r="O34" s="5">
        <v>1</v>
      </c>
      <c r="P34" s="5">
        <v>1</v>
      </c>
      <c r="Q34" s="6">
        <f t="shared" si="0"/>
        <v>-1</v>
      </c>
      <c r="R34" s="7">
        <f t="shared" si="1"/>
        <v>0</v>
      </c>
      <c r="S34" s="7">
        <f t="shared" si="2"/>
        <v>0</v>
      </c>
      <c r="T34" s="7">
        <f t="shared" si="3"/>
        <v>-1</v>
      </c>
      <c r="U34" s="7">
        <f t="shared" si="4"/>
        <v>-1</v>
      </c>
      <c r="V34" s="5">
        <v>1</v>
      </c>
      <c r="W34" s="5">
        <v>0</v>
      </c>
    </row>
    <row r="35" spans="1:23" ht="15">
      <c r="A35" s="4">
        <v>281221</v>
      </c>
      <c r="B35" s="4" t="s">
        <v>79</v>
      </c>
      <c r="C35" s="4">
        <v>28122103902</v>
      </c>
      <c r="D35" s="4" t="s">
        <v>82</v>
      </c>
      <c r="E35" s="4" t="s">
        <v>15</v>
      </c>
      <c r="F35" s="5">
        <v>65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1</v>
      </c>
      <c r="N35" s="5">
        <v>0</v>
      </c>
      <c r="O35" s="5">
        <v>1</v>
      </c>
      <c r="P35" s="5">
        <v>1</v>
      </c>
      <c r="Q35" s="6">
        <f t="shared" si="0"/>
        <v>-1</v>
      </c>
      <c r="R35" s="7">
        <f t="shared" si="1"/>
        <v>-1</v>
      </c>
      <c r="S35" s="7">
        <f t="shared" si="2"/>
        <v>0</v>
      </c>
      <c r="T35" s="7">
        <f t="shared" si="3"/>
        <v>-1</v>
      </c>
      <c r="U35" s="7">
        <f t="shared" si="4"/>
        <v>-1</v>
      </c>
      <c r="V35" s="5">
        <v>1</v>
      </c>
      <c r="W35" s="5">
        <v>1</v>
      </c>
    </row>
    <row r="36" spans="1:23" ht="15">
      <c r="A36" s="4">
        <v>281224</v>
      </c>
      <c r="B36" s="4" t="s">
        <v>96</v>
      </c>
      <c r="C36" s="4">
        <v>28122400202</v>
      </c>
      <c r="D36" s="4" t="s">
        <v>97</v>
      </c>
      <c r="E36" s="4" t="s">
        <v>15</v>
      </c>
      <c r="F36" s="5">
        <v>64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1</v>
      </c>
      <c r="N36" s="5">
        <v>0</v>
      </c>
      <c r="O36" s="5">
        <v>1</v>
      </c>
      <c r="P36" s="5">
        <v>1</v>
      </c>
      <c r="Q36" s="6">
        <f t="shared" si="0"/>
        <v>-1</v>
      </c>
      <c r="R36" s="7">
        <f t="shared" si="1"/>
        <v>-1</v>
      </c>
      <c r="S36" s="7">
        <f t="shared" si="2"/>
        <v>0</v>
      </c>
      <c r="T36" s="7">
        <f t="shared" si="3"/>
        <v>-1</v>
      </c>
      <c r="U36" s="7">
        <f t="shared" si="4"/>
        <v>-1</v>
      </c>
      <c r="V36" s="5">
        <v>1</v>
      </c>
      <c r="W36" s="5">
        <v>1</v>
      </c>
    </row>
    <row r="37" spans="1:23" ht="15">
      <c r="A37" s="4">
        <v>281222</v>
      </c>
      <c r="B37" s="4" t="s">
        <v>83</v>
      </c>
      <c r="C37" s="4">
        <v>28122200501</v>
      </c>
      <c r="D37" s="4" t="s">
        <v>85</v>
      </c>
      <c r="E37" s="4" t="s">
        <v>15</v>
      </c>
      <c r="F37" s="5">
        <v>64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1</v>
      </c>
      <c r="N37" s="5">
        <v>0</v>
      </c>
      <c r="O37" s="5">
        <v>1</v>
      </c>
      <c r="P37" s="5">
        <v>1</v>
      </c>
      <c r="Q37" s="6">
        <f aca="true" t="shared" si="5" ref="Q37:Q68">G37-L37</f>
        <v>0</v>
      </c>
      <c r="R37" s="7">
        <f aca="true" t="shared" si="6" ref="R37:R68">H37-M37</f>
        <v>-1</v>
      </c>
      <c r="S37" s="7">
        <f aca="true" t="shared" si="7" ref="S37:S68">I37-N37</f>
        <v>0</v>
      </c>
      <c r="T37" s="7">
        <f aca="true" t="shared" si="8" ref="T37:T68">J37-O37</f>
        <v>-1</v>
      </c>
      <c r="U37" s="7">
        <f aca="true" t="shared" si="9" ref="U37:U68">K37-P37</f>
        <v>-1</v>
      </c>
      <c r="V37" s="5">
        <v>0</v>
      </c>
      <c r="W37" s="5">
        <v>1</v>
      </c>
    </row>
    <row r="38" spans="1:23" ht="15">
      <c r="A38" s="4">
        <v>281217</v>
      </c>
      <c r="B38" s="4" t="s">
        <v>61</v>
      </c>
      <c r="C38" s="4">
        <v>28121702702</v>
      </c>
      <c r="D38" s="4" t="s">
        <v>65</v>
      </c>
      <c r="E38" s="4" t="s">
        <v>15</v>
      </c>
      <c r="F38" s="5">
        <v>56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1</v>
      </c>
      <c r="M38" s="5">
        <v>1</v>
      </c>
      <c r="N38" s="5">
        <v>0</v>
      </c>
      <c r="O38" s="5">
        <v>1</v>
      </c>
      <c r="P38" s="5">
        <v>1</v>
      </c>
      <c r="Q38" s="6">
        <f t="shared" si="5"/>
        <v>-1</v>
      </c>
      <c r="R38" s="7">
        <f t="shared" si="6"/>
        <v>-1</v>
      </c>
      <c r="S38" s="7">
        <f t="shared" si="7"/>
        <v>0</v>
      </c>
      <c r="T38" s="7">
        <f t="shared" si="8"/>
        <v>-1</v>
      </c>
      <c r="U38" s="7">
        <f t="shared" si="9"/>
        <v>-1</v>
      </c>
      <c r="V38" s="5">
        <v>1</v>
      </c>
      <c r="W38" s="5">
        <v>1</v>
      </c>
    </row>
    <row r="39" spans="1:23" ht="15">
      <c r="A39" s="4">
        <v>281205</v>
      </c>
      <c r="B39" s="4" t="s">
        <v>23</v>
      </c>
      <c r="C39" s="4">
        <v>28120502402</v>
      </c>
      <c r="D39" s="4" t="s">
        <v>27</v>
      </c>
      <c r="E39" s="4" t="s">
        <v>15</v>
      </c>
      <c r="F39" s="5">
        <v>55</v>
      </c>
      <c r="G39" s="5">
        <v>0</v>
      </c>
      <c r="H39" s="5">
        <v>1</v>
      </c>
      <c r="I39" s="5">
        <v>0</v>
      </c>
      <c r="J39" s="5">
        <v>0</v>
      </c>
      <c r="K39" s="5">
        <v>0</v>
      </c>
      <c r="L39" s="5">
        <v>1</v>
      </c>
      <c r="M39" s="5">
        <v>1</v>
      </c>
      <c r="N39" s="5">
        <v>0</v>
      </c>
      <c r="O39" s="5">
        <v>1</v>
      </c>
      <c r="P39" s="5">
        <v>1</v>
      </c>
      <c r="Q39" s="6">
        <f t="shared" si="5"/>
        <v>-1</v>
      </c>
      <c r="R39" s="7">
        <f t="shared" si="6"/>
        <v>0</v>
      </c>
      <c r="S39" s="7">
        <f t="shared" si="7"/>
        <v>0</v>
      </c>
      <c r="T39" s="7">
        <f t="shared" si="8"/>
        <v>-1</v>
      </c>
      <c r="U39" s="7">
        <f t="shared" si="9"/>
        <v>-1</v>
      </c>
      <c r="V39" s="5">
        <v>1</v>
      </c>
      <c r="W39" s="5">
        <v>0</v>
      </c>
    </row>
    <row r="40" spans="1:23" ht="15">
      <c r="A40" s="4">
        <v>281227</v>
      </c>
      <c r="B40" s="4" t="s">
        <v>110</v>
      </c>
      <c r="C40" s="4">
        <v>28122700503</v>
      </c>
      <c r="D40" s="4" t="s">
        <v>111</v>
      </c>
      <c r="E40" s="4" t="s">
        <v>15</v>
      </c>
      <c r="F40" s="5">
        <v>55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1</v>
      </c>
      <c r="N40" s="5">
        <v>0</v>
      </c>
      <c r="O40" s="5">
        <v>1</v>
      </c>
      <c r="P40" s="5">
        <v>1</v>
      </c>
      <c r="Q40" s="6">
        <f t="shared" si="5"/>
        <v>-1</v>
      </c>
      <c r="R40" s="7">
        <f t="shared" si="6"/>
        <v>-1</v>
      </c>
      <c r="S40" s="7">
        <f t="shared" si="7"/>
        <v>0</v>
      </c>
      <c r="T40" s="7">
        <f t="shared" si="8"/>
        <v>-1</v>
      </c>
      <c r="U40" s="7">
        <f t="shared" si="9"/>
        <v>-1</v>
      </c>
      <c r="V40" s="5">
        <v>1</v>
      </c>
      <c r="W40" s="5">
        <v>1</v>
      </c>
    </row>
    <row r="41" spans="1:23" ht="15">
      <c r="A41" s="4">
        <v>281215</v>
      </c>
      <c r="B41" s="4" t="s">
        <v>44</v>
      </c>
      <c r="C41" s="4">
        <v>28121501401</v>
      </c>
      <c r="D41" s="4" t="s">
        <v>45</v>
      </c>
      <c r="E41" s="4" t="s">
        <v>15</v>
      </c>
      <c r="F41" s="5">
        <v>52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1</v>
      </c>
      <c r="N41" s="5">
        <v>0</v>
      </c>
      <c r="O41" s="5">
        <v>1</v>
      </c>
      <c r="P41" s="5">
        <v>1</v>
      </c>
      <c r="Q41" s="6">
        <f t="shared" si="5"/>
        <v>-1</v>
      </c>
      <c r="R41" s="7">
        <f t="shared" si="6"/>
        <v>-1</v>
      </c>
      <c r="S41" s="7">
        <f t="shared" si="7"/>
        <v>0</v>
      </c>
      <c r="T41" s="7">
        <f t="shared" si="8"/>
        <v>-1</v>
      </c>
      <c r="U41" s="7">
        <f t="shared" si="9"/>
        <v>-1</v>
      </c>
      <c r="V41" s="5">
        <v>1</v>
      </c>
      <c r="W41" s="5">
        <v>1</v>
      </c>
    </row>
    <row r="42" spans="1:23" ht="15">
      <c r="A42" s="4">
        <v>281216</v>
      </c>
      <c r="B42" s="4" t="s">
        <v>52</v>
      </c>
      <c r="C42" s="4">
        <v>28121600202</v>
      </c>
      <c r="D42" s="4" t="s">
        <v>53</v>
      </c>
      <c r="E42" s="4" t="s">
        <v>15</v>
      </c>
      <c r="F42" s="5">
        <v>52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1</v>
      </c>
      <c r="N42" s="5">
        <v>0</v>
      </c>
      <c r="O42" s="5">
        <v>1</v>
      </c>
      <c r="P42" s="5">
        <v>1</v>
      </c>
      <c r="Q42" s="6">
        <f t="shared" si="5"/>
        <v>-1</v>
      </c>
      <c r="R42" s="7">
        <f t="shared" si="6"/>
        <v>-1</v>
      </c>
      <c r="S42" s="7">
        <f t="shared" si="7"/>
        <v>0</v>
      </c>
      <c r="T42" s="7">
        <f t="shared" si="8"/>
        <v>-1</v>
      </c>
      <c r="U42" s="7">
        <f t="shared" si="9"/>
        <v>-1</v>
      </c>
      <c r="V42" s="5">
        <v>1</v>
      </c>
      <c r="W42" s="5">
        <v>1</v>
      </c>
    </row>
    <row r="43" spans="1:23" ht="15">
      <c r="A43" s="4">
        <v>281228</v>
      </c>
      <c r="B43" s="4" t="s">
        <v>114</v>
      </c>
      <c r="C43" s="4">
        <v>28122891275</v>
      </c>
      <c r="D43" s="4" t="s">
        <v>118</v>
      </c>
      <c r="E43" s="4" t="s">
        <v>15</v>
      </c>
      <c r="F43" s="5">
        <v>48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1</v>
      </c>
      <c r="M43" s="5">
        <v>1</v>
      </c>
      <c r="N43" s="5">
        <v>0</v>
      </c>
      <c r="O43" s="5">
        <v>1</v>
      </c>
      <c r="P43" s="5">
        <v>1</v>
      </c>
      <c r="Q43" s="6">
        <f t="shared" si="5"/>
        <v>-1</v>
      </c>
      <c r="R43" s="7">
        <f t="shared" si="6"/>
        <v>-1</v>
      </c>
      <c r="S43" s="7">
        <f t="shared" si="7"/>
        <v>0</v>
      </c>
      <c r="T43" s="7">
        <f t="shared" si="8"/>
        <v>-1</v>
      </c>
      <c r="U43" s="7">
        <f t="shared" si="9"/>
        <v>-1</v>
      </c>
      <c r="V43" s="5">
        <v>1</v>
      </c>
      <c r="W43" s="5">
        <v>1</v>
      </c>
    </row>
    <row r="44" spans="1:23" ht="15">
      <c r="A44" s="4">
        <v>281230</v>
      </c>
      <c r="B44" s="4" t="s">
        <v>123</v>
      </c>
      <c r="C44" s="4">
        <v>28123000503</v>
      </c>
      <c r="D44" s="4" t="s">
        <v>124</v>
      </c>
      <c r="E44" s="4" t="s">
        <v>15</v>
      </c>
      <c r="F44" s="5">
        <v>48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5">
        <v>1</v>
      </c>
      <c r="N44" s="5">
        <v>0</v>
      </c>
      <c r="O44" s="5">
        <v>1</v>
      </c>
      <c r="P44" s="5">
        <v>1</v>
      </c>
      <c r="Q44" s="6">
        <f t="shared" si="5"/>
        <v>-1</v>
      </c>
      <c r="R44" s="7">
        <f t="shared" si="6"/>
        <v>-1</v>
      </c>
      <c r="S44" s="7">
        <f t="shared" si="7"/>
        <v>0</v>
      </c>
      <c r="T44" s="7">
        <f t="shared" si="8"/>
        <v>-1</v>
      </c>
      <c r="U44" s="7">
        <f t="shared" si="9"/>
        <v>-1</v>
      </c>
      <c r="V44" s="5">
        <v>1</v>
      </c>
      <c r="W44" s="5">
        <v>1</v>
      </c>
    </row>
    <row r="45" spans="1:23" ht="15">
      <c r="A45" s="4">
        <v>281215</v>
      </c>
      <c r="B45" s="4" t="s">
        <v>44</v>
      </c>
      <c r="C45" s="4">
        <v>28121502801</v>
      </c>
      <c r="D45" s="4" t="s">
        <v>48</v>
      </c>
      <c r="E45" s="4" t="s">
        <v>15</v>
      </c>
      <c r="F45" s="5">
        <v>46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1</v>
      </c>
      <c r="M45" s="5">
        <v>1</v>
      </c>
      <c r="N45" s="5">
        <v>0</v>
      </c>
      <c r="O45" s="5">
        <v>1</v>
      </c>
      <c r="P45" s="5">
        <v>1</v>
      </c>
      <c r="Q45" s="6">
        <f t="shared" si="5"/>
        <v>-1</v>
      </c>
      <c r="R45" s="7">
        <f t="shared" si="6"/>
        <v>-1</v>
      </c>
      <c r="S45" s="7">
        <f t="shared" si="7"/>
        <v>0</v>
      </c>
      <c r="T45" s="7">
        <f t="shared" si="8"/>
        <v>-1</v>
      </c>
      <c r="U45" s="7">
        <f t="shared" si="9"/>
        <v>-1</v>
      </c>
      <c r="V45" s="5">
        <v>1</v>
      </c>
      <c r="W45" s="5">
        <v>1</v>
      </c>
    </row>
    <row r="46" spans="1:23" ht="15">
      <c r="A46" s="4">
        <v>281218</v>
      </c>
      <c r="B46" s="4" t="s">
        <v>68</v>
      </c>
      <c r="C46" s="4">
        <v>28121803603</v>
      </c>
      <c r="D46" s="4" t="s">
        <v>72</v>
      </c>
      <c r="E46" s="4" t="s">
        <v>15</v>
      </c>
      <c r="F46" s="5">
        <v>45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1</v>
      </c>
      <c r="N46" s="5">
        <v>0</v>
      </c>
      <c r="O46" s="5">
        <v>1</v>
      </c>
      <c r="P46" s="5">
        <v>1</v>
      </c>
      <c r="Q46" s="6">
        <f t="shared" si="5"/>
        <v>-1</v>
      </c>
      <c r="R46" s="7">
        <f t="shared" si="6"/>
        <v>-1</v>
      </c>
      <c r="S46" s="7">
        <f t="shared" si="7"/>
        <v>0</v>
      </c>
      <c r="T46" s="7">
        <f t="shared" si="8"/>
        <v>-1</v>
      </c>
      <c r="U46" s="7">
        <f t="shared" si="9"/>
        <v>-1</v>
      </c>
      <c r="V46" s="5">
        <v>1</v>
      </c>
      <c r="W46" s="5">
        <v>1</v>
      </c>
    </row>
    <row r="47" spans="1:23" ht="15">
      <c r="A47" s="4">
        <v>281222</v>
      </c>
      <c r="B47" s="4" t="s">
        <v>83</v>
      </c>
      <c r="C47" s="4">
        <v>28122203102</v>
      </c>
      <c r="D47" s="4" t="s">
        <v>90</v>
      </c>
      <c r="E47" s="4" t="s">
        <v>15</v>
      </c>
      <c r="F47" s="5">
        <v>43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5">
        <v>1</v>
      </c>
      <c r="N47" s="5">
        <v>0</v>
      </c>
      <c r="O47" s="5">
        <v>1</v>
      </c>
      <c r="P47" s="5">
        <v>1</v>
      </c>
      <c r="Q47" s="6">
        <f t="shared" si="5"/>
        <v>-1</v>
      </c>
      <c r="R47" s="7">
        <f t="shared" si="6"/>
        <v>-1</v>
      </c>
      <c r="S47" s="7">
        <f t="shared" si="7"/>
        <v>0</v>
      </c>
      <c r="T47" s="7">
        <f t="shared" si="8"/>
        <v>-1</v>
      </c>
      <c r="U47" s="7">
        <f t="shared" si="9"/>
        <v>-1</v>
      </c>
      <c r="V47" s="5">
        <v>1</v>
      </c>
      <c r="W47" s="5">
        <v>1</v>
      </c>
    </row>
    <row r="48" spans="1:23" ht="15">
      <c r="A48" s="4">
        <v>281216</v>
      </c>
      <c r="B48" s="4" t="s">
        <v>52</v>
      </c>
      <c r="C48" s="4">
        <v>28121602401</v>
      </c>
      <c r="D48" s="4" t="s">
        <v>58</v>
      </c>
      <c r="E48" s="4" t="s">
        <v>15</v>
      </c>
      <c r="F48" s="5">
        <v>42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1</v>
      </c>
      <c r="M48" s="5">
        <v>1</v>
      </c>
      <c r="N48" s="5">
        <v>0</v>
      </c>
      <c r="O48" s="5">
        <v>1</v>
      </c>
      <c r="P48" s="5">
        <v>1</v>
      </c>
      <c r="Q48" s="6">
        <f t="shared" si="5"/>
        <v>-1</v>
      </c>
      <c r="R48" s="7">
        <f t="shared" si="6"/>
        <v>-1</v>
      </c>
      <c r="S48" s="7">
        <f t="shared" si="7"/>
        <v>0</v>
      </c>
      <c r="T48" s="7">
        <f t="shared" si="8"/>
        <v>-1</v>
      </c>
      <c r="U48" s="7">
        <f t="shared" si="9"/>
        <v>-1</v>
      </c>
      <c r="V48" s="5">
        <v>1</v>
      </c>
      <c r="W48" s="5">
        <v>1</v>
      </c>
    </row>
    <row r="49" spans="1:23" ht="15">
      <c r="A49" s="4">
        <v>281229</v>
      </c>
      <c r="B49" s="4" t="s">
        <v>119</v>
      </c>
      <c r="C49" s="4">
        <v>28122904301</v>
      </c>
      <c r="D49" s="4" t="s">
        <v>122</v>
      </c>
      <c r="E49" s="4" t="s">
        <v>15</v>
      </c>
      <c r="F49" s="5">
        <v>42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1</v>
      </c>
      <c r="M49" s="5">
        <v>1</v>
      </c>
      <c r="N49" s="5">
        <v>0</v>
      </c>
      <c r="O49" s="5">
        <v>1</v>
      </c>
      <c r="P49" s="5">
        <v>1</v>
      </c>
      <c r="Q49" s="6">
        <f t="shared" si="5"/>
        <v>-1</v>
      </c>
      <c r="R49" s="7">
        <f t="shared" si="6"/>
        <v>-1</v>
      </c>
      <c r="S49" s="7">
        <f t="shared" si="7"/>
        <v>0</v>
      </c>
      <c r="T49" s="7">
        <f t="shared" si="8"/>
        <v>-1</v>
      </c>
      <c r="U49" s="7">
        <f t="shared" si="9"/>
        <v>-1</v>
      </c>
      <c r="V49" s="5">
        <v>1</v>
      </c>
      <c r="W49" s="5">
        <v>1</v>
      </c>
    </row>
    <row r="50" spans="1:23" ht="15">
      <c r="A50" s="4">
        <v>281206</v>
      </c>
      <c r="B50" s="4" t="s">
        <v>29</v>
      </c>
      <c r="C50" s="4">
        <v>28120601007</v>
      </c>
      <c r="D50" s="4" t="s">
        <v>31</v>
      </c>
      <c r="E50" s="4" t="s">
        <v>15</v>
      </c>
      <c r="F50" s="5">
        <v>42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1</v>
      </c>
      <c r="N50" s="5">
        <v>0</v>
      </c>
      <c r="O50" s="5">
        <v>1</v>
      </c>
      <c r="P50" s="5">
        <v>1</v>
      </c>
      <c r="Q50" s="6">
        <f t="shared" si="5"/>
        <v>0</v>
      </c>
      <c r="R50" s="7">
        <f t="shared" si="6"/>
        <v>-1</v>
      </c>
      <c r="S50" s="7">
        <f t="shared" si="7"/>
        <v>0</v>
      </c>
      <c r="T50" s="7">
        <f t="shared" si="8"/>
        <v>-1</v>
      </c>
      <c r="U50" s="7">
        <f t="shared" si="9"/>
        <v>-1</v>
      </c>
      <c r="V50" s="5">
        <v>0</v>
      </c>
      <c r="W50" s="5">
        <v>1</v>
      </c>
    </row>
    <row r="51" spans="1:23" ht="15">
      <c r="A51" s="4">
        <v>281204</v>
      </c>
      <c r="B51" s="4" t="s">
        <v>18</v>
      </c>
      <c r="C51" s="4">
        <v>28120404202</v>
      </c>
      <c r="D51" s="4" t="s">
        <v>21</v>
      </c>
      <c r="E51" s="4" t="s">
        <v>15</v>
      </c>
      <c r="F51" s="5">
        <v>41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1</v>
      </c>
      <c r="N51" s="5">
        <v>0</v>
      </c>
      <c r="O51" s="5">
        <v>1</v>
      </c>
      <c r="P51" s="5">
        <v>1</v>
      </c>
      <c r="Q51" s="6">
        <f t="shared" si="5"/>
        <v>-1</v>
      </c>
      <c r="R51" s="7">
        <f t="shared" si="6"/>
        <v>-1</v>
      </c>
      <c r="S51" s="7">
        <f t="shared" si="7"/>
        <v>0</v>
      </c>
      <c r="T51" s="7">
        <f t="shared" si="8"/>
        <v>-1</v>
      </c>
      <c r="U51" s="7">
        <f t="shared" si="9"/>
        <v>-1</v>
      </c>
      <c r="V51" s="5">
        <v>1</v>
      </c>
      <c r="W51" s="5">
        <v>0</v>
      </c>
    </row>
    <row r="52" spans="1:23" ht="15">
      <c r="A52" s="4">
        <v>281231</v>
      </c>
      <c r="B52" s="4" t="s">
        <v>127</v>
      </c>
      <c r="C52" s="4">
        <v>28123100601</v>
      </c>
      <c r="D52" s="4" t="s">
        <v>128</v>
      </c>
      <c r="E52" s="4" t="s">
        <v>15</v>
      </c>
      <c r="F52" s="5">
        <v>40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1</v>
      </c>
      <c r="M52" s="5">
        <v>1</v>
      </c>
      <c r="N52" s="5">
        <v>0</v>
      </c>
      <c r="O52" s="5">
        <v>1</v>
      </c>
      <c r="P52" s="5">
        <v>1</v>
      </c>
      <c r="Q52" s="6">
        <f t="shared" si="5"/>
        <v>-1</v>
      </c>
      <c r="R52" s="7">
        <f t="shared" si="6"/>
        <v>0</v>
      </c>
      <c r="S52" s="7">
        <f t="shared" si="7"/>
        <v>0</v>
      </c>
      <c r="T52" s="7">
        <f t="shared" si="8"/>
        <v>-1</v>
      </c>
      <c r="U52" s="7">
        <f t="shared" si="9"/>
        <v>-1</v>
      </c>
      <c r="V52" s="5">
        <v>1</v>
      </c>
      <c r="W52" s="5">
        <v>0</v>
      </c>
    </row>
    <row r="53" spans="1:23" ht="15">
      <c r="A53" s="4">
        <v>281216</v>
      </c>
      <c r="B53" s="4" t="s">
        <v>52</v>
      </c>
      <c r="C53" s="4">
        <v>28121600501</v>
      </c>
      <c r="D53" s="4" t="s">
        <v>54</v>
      </c>
      <c r="E53" s="4" t="s">
        <v>15</v>
      </c>
      <c r="F53" s="5">
        <v>38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</v>
      </c>
      <c r="M53" s="5">
        <v>1</v>
      </c>
      <c r="N53" s="5">
        <v>0</v>
      </c>
      <c r="O53" s="5">
        <v>1</v>
      </c>
      <c r="P53" s="5">
        <v>1</v>
      </c>
      <c r="Q53" s="6">
        <f t="shared" si="5"/>
        <v>-1</v>
      </c>
      <c r="R53" s="7">
        <f t="shared" si="6"/>
        <v>-1</v>
      </c>
      <c r="S53" s="7">
        <f t="shared" si="7"/>
        <v>0</v>
      </c>
      <c r="T53" s="7">
        <f t="shared" si="8"/>
        <v>-1</v>
      </c>
      <c r="U53" s="7">
        <f t="shared" si="9"/>
        <v>-1</v>
      </c>
      <c r="V53" s="5">
        <v>1</v>
      </c>
      <c r="W53" s="5">
        <v>0</v>
      </c>
    </row>
    <row r="54" spans="1:23" ht="15">
      <c r="A54" s="4">
        <v>281225</v>
      </c>
      <c r="B54" s="4" t="s">
        <v>100</v>
      </c>
      <c r="C54" s="4">
        <v>28122502902</v>
      </c>
      <c r="D54" s="4" t="s">
        <v>103</v>
      </c>
      <c r="E54" s="4" t="s">
        <v>15</v>
      </c>
      <c r="F54" s="5">
        <v>38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</v>
      </c>
      <c r="M54" s="5">
        <v>1</v>
      </c>
      <c r="N54" s="5">
        <v>0</v>
      </c>
      <c r="O54" s="5">
        <v>1</v>
      </c>
      <c r="P54" s="5">
        <v>1</v>
      </c>
      <c r="Q54" s="6">
        <f t="shared" si="5"/>
        <v>-1</v>
      </c>
      <c r="R54" s="7">
        <f t="shared" si="6"/>
        <v>-1</v>
      </c>
      <c r="S54" s="7">
        <f t="shared" si="7"/>
        <v>0</v>
      </c>
      <c r="T54" s="7">
        <f t="shared" si="8"/>
        <v>-1</v>
      </c>
      <c r="U54" s="7">
        <f t="shared" si="9"/>
        <v>-1</v>
      </c>
      <c r="V54" s="5">
        <v>1</v>
      </c>
      <c r="W54" s="5">
        <v>0</v>
      </c>
    </row>
    <row r="55" spans="1:23" ht="15">
      <c r="A55" s="4">
        <v>281214</v>
      </c>
      <c r="B55" s="4" t="s">
        <v>42</v>
      </c>
      <c r="C55" s="4">
        <v>28121401702</v>
      </c>
      <c r="D55" s="4" t="s">
        <v>43</v>
      </c>
      <c r="E55" s="4" t="s">
        <v>15</v>
      </c>
      <c r="F55" s="5">
        <v>37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1</v>
      </c>
      <c r="M55" s="5">
        <v>1</v>
      </c>
      <c r="N55" s="5">
        <v>0</v>
      </c>
      <c r="O55" s="5">
        <v>1</v>
      </c>
      <c r="P55" s="5">
        <v>1</v>
      </c>
      <c r="Q55" s="6">
        <f t="shared" si="5"/>
        <v>-1</v>
      </c>
      <c r="R55" s="7">
        <f t="shared" si="6"/>
        <v>-1</v>
      </c>
      <c r="S55" s="7">
        <f t="shared" si="7"/>
        <v>0</v>
      </c>
      <c r="T55" s="7">
        <f t="shared" si="8"/>
        <v>-1</v>
      </c>
      <c r="U55" s="7">
        <f t="shared" si="9"/>
        <v>-1</v>
      </c>
      <c r="V55" s="5">
        <v>1</v>
      </c>
      <c r="W55" s="5">
        <v>0</v>
      </c>
    </row>
    <row r="56" spans="1:23" ht="15">
      <c r="A56" s="4">
        <v>281215</v>
      </c>
      <c r="B56" s="4" t="s">
        <v>44</v>
      </c>
      <c r="C56" s="4">
        <v>28121501502</v>
      </c>
      <c r="D56" s="4" t="s">
        <v>46</v>
      </c>
      <c r="E56" s="4" t="s">
        <v>15</v>
      </c>
      <c r="F56" s="5">
        <v>37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1</v>
      </c>
      <c r="N56" s="5">
        <v>0</v>
      </c>
      <c r="O56" s="5">
        <v>1</v>
      </c>
      <c r="P56" s="5">
        <v>1</v>
      </c>
      <c r="Q56" s="6">
        <f t="shared" si="5"/>
        <v>-1</v>
      </c>
      <c r="R56" s="7">
        <f t="shared" si="6"/>
        <v>-1</v>
      </c>
      <c r="S56" s="7">
        <f t="shared" si="7"/>
        <v>0</v>
      </c>
      <c r="T56" s="7">
        <f t="shared" si="8"/>
        <v>-1</v>
      </c>
      <c r="U56" s="7">
        <f t="shared" si="9"/>
        <v>-1</v>
      </c>
      <c r="V56" s="5">
        <v>1</v>
      </c>
      <c r="W56" s="5">
        <v>0</v>
      </c>
    </row>
    <row r="57" spans="1:23" ht="15">
      <c r="A57" s="4">
        <v>281222</v>
      </c>
      <c r="B57" s="4" t="s">
        <v>83</v>
      </c>
      <c r="C57" s="4">
        <v>28122201001</v>
      </c>
      <c r="D57" s="4" t="s">
        <v>50</v>
      </c>
      <c r="E57" s="4" t="s">
        <v>15</v>
      </c>
      <c r="F57" s="5">
        <v>37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1</v>
      </c>
      <c r="M57" s="5">
        <v>1</v>
      </c>
      <c r="N57" s="5">
        <v>0</v>
      </c>
      <c r="O57" s="5">
        <v>1</v>
      </c>
      <c r="P57" s="5">
        <v>1</v>
      </c>
      <c r="Q57" s="6">
        <f t="shared" si="5"/>
        <v>-1</v>
      </c>
      <c r="R57" s="7">
        <f t="shared" si="6"/>
        <v>-1</v>
      </c>
      <c r="S57" s="7">
        <f t="shared" si="7"/>
        <v>0</v>
      </c>
      <c r="T57" s="7">
        <f t="shared" si="8"/>
        <v>-1</v>
      </c>
      <c r="U57" s="7">
        <f t="shared" si="9"/>
        <v>-1</v>
      </c>
      <c r="V57" s="5">
        <v>1</v>
      </c>
      <c r="W57" s="5">
        <v>0</v>
      </c>
    </row>
    <row r="58" spans="1:23" ht="15">
      <c r="A58" s="4">
        <v>281223</v>
      </c>
      <c r="B58" s="4" t="s">
        <v>93</v>
      </c>
      <c r="C58" s="4">
        <v>28122300208</v>
      </c>
      <c r="D58" s="4" t="s">
        <v>94</v>
      </c>
      <c r="E58" s="4" t="s">
        <v>15</v>
      </c>
      <c r="F58" s="5">
        <v>37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1</v>
      </c>
      <c r="M58" s="5">
        <v>1</v>
      </c>
      <c r="N58" s="5">
        <v>0</v>
      </c>
      <c r="O58" s="5">
        <v>1</v>
      </c>
      <c r="P58" s="5">
        <v>1</v>
      </c>
      <c r="Q58" s="6">
        <f t="shared" si="5"/>
        <v>-1</v>
      </c>
      <c r="R58" s="7">
        <f t="shared" si="6"/>
        <v>-1</v>
      </c>
      <c r="S58" s="7">
        <f t="shared" si="7"/>
        <v>0</v>
      </c>
      <c r="T58" s="7">
        <f t="shared" si="8"/>
        <v>-1</v>
      </c>
      <c r="U58" s="7">
        <f t="shared" si="9"/>
        <v>-1</v>
      </c>
      <c r="V58" s="5">
        <v>1</v>
      </c>
      <c r="W58" s="5">
        <v>0</v>
      </c>
    </row>
    <row r="59" spans="1:23" ht="15">
      <c r="A59" s="4">
        <v>281226</v>
      </c>
      <c r="B59" s="4" t="s">
        <v>104</v>
      </c>
      <c r="C59" s="4">
        <v>28122601902</v>
      </c>
      <c r="D59" s="4" t="s">
        <v>109</v>
      </c>
      <c r="E59" s="4" t="s">
        <v>15</v>
      </c>
      <c r="F59" s="5">
        <v>37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1</v>
      </c>
      <c r="M59" s="5">
        <v>1</v>
      </c>
      <c r="N59" s="5">
        <v>0</v>
      </c>
      <c r="O59" s="5">
        <v>1</v>
      </c>
      <c r="P59" s="5">
        <v>1</v>
      </c>
      <c r="Q59" s="6">
        <f t="shared" si="5"/>
        <v>-1</v>
      </c>
      <c r="R59" s="7">
        <f t="shared" si="6"/>
        <v>-1</v>
      </c>
      <c r="S59" s="7">
        <f t="shared" si="7"/>
        <v>0</v>
      </c>
      <c r="T59" s="7">
        <f t="shared" si="8"/>
        <v>-1</v>
      </c>
      <c r="U59" s="7">
        <f t="shared" si="9"/>
        <v>-1</v>
      </c>
      <c r="V59" s="5">
        <v>1</v>
      </c>
      <c r="W59" s="5">
        <v>0</v>
      </c>
    </row>
    <row r="60" spans="1:23" ht="15">
      <c r="A60" s="4">
        <v>281205</v>
      </c>
      <c r="B60" s="4" t="s">
        <v>23</v>
      </c>
      <c r="C60" s="4">
        <v>28120500703</v>
      </c>
      <c r="D60" s="4" t="s">
        <v>25</v>
      </c>
      <c r="E60" s="4" t="s">
        <v>15</v>
      </c>
      <c r="F60" s="5">
        <v>35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</v>
      </c>
      <c r="M60" s="5">
        <v>1</v>
      </c>
      <c r="N60" s="5">
        <v>0</v>
      </c>
      <c r="O60" s="5">
        <v>1</v>
      </c>
      <c r="P60" s="5">
        <v>1</v>
      </c>
      <c r="Q60" s="6">
        <f t="shared" si="5"/>
        <v>-1</v>
      </c>
      <c r="R60" s="7">
        <f t="shared" si="6"/>
        <v>-1</v>
      </c>
      <c r="S60" s="7">
        <f t="shared" si="7"/>
        <v>0</v>
      </c>
      <c r="T60" s="7">
        <f t="shared" si="8"/>
        <v>-1</v>
      </c>
      <c r="U60" s="7">
        <f t="shared" si="9"/>
        <v>-1</v>
      </c>
      <c r="V60" s="5">
        <v>1</v>
      </c>
      <c r="W60" s="5">
        <v>0</v>
      </c>
    </row>
    <row r="61" spans="1:23" ht="15">
      <c r="A61" s="4">
        <v>281212</v>
      </c>
      <c r="B61" s="4" t="s">
        <v>39</v>
      </c>
      <c r="C61" s="4">
        <v>28121201003</v>
      </c>
      <c r="D61" s="4" t="s">
        <v>40</v>
      </c>
      <c r="E61" s="4" t="s">
        <v>15</v>
      </c>
      <c r="F61" s="5">
        <v>35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1</v>
      </c>
      <c r="M61" s="5">
        <v>1</v>
      </c>
      <c r="N61" s="5">
        <v>0</v>
      </c>
      <c r="O61" s="5">
        <v>1</v>
      </c>
      <c r="P61" s="5">
        <v>1</v>
      </c>
      <c r="Q61" s="6">
        <f t="shared" si="5"/>
        <v>-1</v>
      </c>
      <c r="R61" s="7">
        <f t="shared" si="6"/>
        <v>-1</v>
      </c>
      <c r="S61" s="7">
        <f t="shared" si="7"/>
        <v>0</v>
      </c>
      <c r="T61" s="7">
        <f t="shared" si="8"/>
        <v>-1</v>
      </c>
      <c r="U61" s="7">
        <f t="shared" si="9"/>
        <v>-1</v>
      </c>
      <c r="V61" s="5">
        <v>1</v>
      </c>
      <c r="W61" s="5">
        <v>0</v>
      </c>
    </row>
    <row r="62" spans="1:23" ht="15">
      <c r="A62" s="4">
        <v>281217</v>
      </c>
      <c r="B62" s="4" t="s">
        <v>61</v>
      </c>
      <c r="C62" s="4">
        <v>28121703304</v>
      </c>
      <c r="D62" s="4" t="s">
        <v>67</v>
      </c>
      <c r="E62" s="4" t="s">
        <v>15</v>
      </c>
      <c r="F62" s="5">
        <v>34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</v>
      </c>
      <c r="M62" s="5">
        <v>1</v>
      </c>
      <c r="N62" s="5">
        <v>0</v>
      </c>
      <c r="O62" s="5">
        <v>1</v>
      </c>
      <c r="P62" s="5">
        <v>1</v>
      </c>
      <c r="Q62" s="6">
        <f t="shared" si="5"/>
        <v>-1</v>
      </c>
      <c r="R62" s="7">
        <f t="shared" si="6"/>
        <v>-1</v>
      </c>
      <c r="S62" s="7">
        <f t="shared" si="7"/>
        <v>0</v>
      </c>
      <c r="T62" s="7">
        <f t="shared" si="8"/>
        <v>-1</v>
      </c>
      <c r="U62" s="7">
        <f t="shared" si="9"/>
        <v>-1</v>
      </c>
      <c r="V62" s="5">
        <v>1</v>
      </c>
      <c r="W62" s="5">
        <v>0</v>
      </c>
    </row>
    <row r="63" spans="1:23" ht="15">
      <c r="A63" s="4">
        <v>281201</v>
      </c>
      <c r="B63" s="4" t="s">
        <v>14</v>
      </c>
      <c r="C63" s="4">
        <v>28120107704</v>
      </c>
      <c r="D63" s="4" t="s">
        <v>16</v>
      </c>
      <c r="E63" s="4" t="s">
        <v>15</v>
      </c>
      <c r="F63" s="5">
        <v>33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1</v>
      </c>
      <c r="M63" s="5">
        <v>1</v>
      </c>
      <c r="N63" s="5">
        <v>0</v>
      </c>
      <c r="O63" s="5">
        <v>1</v>
      </c>
      <c r="P63" s="5">
        <v>1</v>
      </c>
      <c r="Q63" s="6">
        <f t="shared" si="5"/>
        <v>-1</v>
      </c>
      <c r="R63" s="7">
        <f t="shared" si="6"/>
        <v>-1</v>
      </c>
      <c r="S63" s="7">
        <f t="shared" si="7"/>
        <v>0</v>
      </c>
      <c r="T63" s="7">
        <f t="shared" si="8"/>
        <v>-1</v>
      </c>
      <c r="U63" s="7">
        <f t="shared" si="9"/>
        <v>-1</v>
      </c>
      <c r="V63" s="5">
        <v>1</v>
      </c>
      <c r="W63" s="5">
        <v>0</v>
      </c>
    </row>
    <row r="64" spans="1:23" ht="15">
      <c r="A64" s="4">
        <v>281201</v>
      </c>
      <c r="B64" s="4" t="s">
        <v>14</v>
      </c>
      <c r="C64" s="4">
        <v>28120109801</v>
      </c>
      <c r="D64" s="4" t="s">
        <v>17</v>
      </c>
      <c r="E64" s="4" t="s">
        <v>15</v>
      </c>
      <c r="F64" s="5">
        <v>33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1</v>
      </c>
      <c r="M64" s="5">
        <v>1</v>
      </c>
      <c r="N64" s="5">
        <v>0</v>
      </c>
      <c r="O64" s="5">
        <v>1</v>
      </c>
      <c r="P64" s="5">
        <v>1</v>
      </c>
      <c r="Q64" s="6">
        <f t="shared" si="5"/>
        <v>-1</v>
      </c>
      <c r="R64" s="7">
        <f t="shared" si="6"/>
        <v>-1</v>
      </c>
      <c r="S64" s="7">
        <f t="shared" si="7"/>
        <v>0</v>
      </c>
      <c r="T64" s="7">
        <f t="shared" si="8"/>
        <v>-1</v>
      </c>
      <c r="U64" s="7">
        <f t="shared" si="9"/>
        <v>-1</v>
      </c>
      <c r="V64" s="5">
        <v>1</v>
      </c>
      <c r="W64" s="5">
        <v>0</v>
      </c>
    </row>
    <row r="65" spans="1:23" ht="15">
      <c r="A65" s="4">
        <v>281219</v>
      </c>
      <c r="B65" s="4" t="s">
        <v>73</v>
      </c>
      <c r="C65" s="4">
        <v>28121903101</v>
      </c>
      <c r="D65" s="4" t="s">
        <v>75</v>
      </c>
      <c r="E65" s="4" t="s">
        <v>15</v>
      </c>
      <c r="F65" s="5">
        <v>33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</v>
      </c>
      <c r="M65" s="5">
        <v>1</v>
      </c>
      <c r="N65" s="5">
        <v>0</v>
      </c>
      <c r="O65" s="5">
        <v>1</v>
      </c>
      <c r="P65" s="5">
        <v>1</v>
      </c>
      <c r="Q65" s="6">
        <f t="shared" si="5"/>
        <v>-1</v>
      </c>
      <c r="R65" s="7">
        <f t="shared" si="6"/>
        <v>-1</v>
      </c>
      <c r="S65" s="7">
        <f t="shared" si="7"/>
        <v>0</v>
      </c>
      <c r="T65" s="7">
        <f t="shared" si="8"/>
        <v>-1</v>
      </c>
      <c r="U65" s="7">
        <f t="shared" si="9"/>
        <v>-1</v>
      </c>
      <c r="V65" s="5">
        <v>1</v>
      </c>
      <c r="W65" s="5">
        <v>0</v>
      </c>
    </row>
    <row r="66" spans="1:23" ht="15">
      <c r="A66" s="4">
        <v>281210</v>
      </c>
      <c r="B66" s="4" t="s">
        <v>37</v>
      </c>
      <c r="C66" s="4">
        <v>28121002402</v>
      </c>
      <c r="D66" s="4" t="s">
        <v>38</v>
      </c>
      <c r="E66" s="4" t="s">
        <v>15</v>
      </c>
      <c r="F66" s="5">
        <v>32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1</v>
      </c>
      <c r="M66" s="5">
        <v>1</v>
      </c>
      <c r="N66" s="5">
        <v>0</v>
      </c>
      <c r="O66" s="5">
        <v>1</v>
      </c>
      <c r="P66" s="5">
        <v>1</v>
      </c>
      <c r="Q66" s="6">
        <f t="shared" si="5"/>
        <v>-1</v>
      </c>
      <c r="R66" s="7">
        <f t="shared" si="6"/>
        <v>-1</v>
      </c>
      <c r="S66" s="7">
        <f t="shared" si="7"/>
        <v>0</v>
      </c>
      <c r="T66" s="7">
        <f t="shared" si="8"/>
        <v>-1</v>
      </c>
      <c r="U66" s="7">
        <f t="shared" si="9"/>
        <v>-1</v>
      </c>
      <c r="V66" s="5">
        <v>1</v>
      </c>
      <c r="W66" s="5">
        <v>0</v>
      </c>
    </row>
    <row r="67" spans="1:23" ht="15">
      <c r="A67" s="4">
        <v>281216</v>
      </c>
      <c r="B67" s="4" t="s">
        <v>52</v>
      </c>
      <c r="C67" s="4">
        <v>28121604101</v>
      </c>
      <c r="D67" s="4" t="s">
        <v>60</v>
      </c>
      <c r="E67" s="4" t="s">
        <v>15</v>
      </c>
      <c r="F67" s="5">
        <v>31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1</v>
      </c>
      <c r="M67" s="5">
        <v>1</v>
      </c>
      <c r="N67" s="5">
        <v>0</v>
      </c>
      <c r="O67" s="5">
        <v>1</v>
      </c>
      <c r="P67" s="5">
        <v>1</v>
      </c>
      <c r="Q67" s="6">
        <f t="shared" si="5"/>
        <v>-1</v>
      </c>
      <c r="R67" s="7">
        <f t="shared" si="6"/>
        <v>-1</v>
      </c>
      <c r="S67" s="7">
        <f t="shared" si="7"/>
        <v>0</v>
      </c>
      <c r="T67" s="7">
        <f t="shared" si="8"/>
        <v>-1</v>
      </c>
      <c r="U67" s="7">
        <f t="shared" si="9"/>
        <v>-1</v>
      </c>
      <c r="V67" s="5">
        <v>1</v>
      </c>
      <c r="W67" s="5">
        <v>0</v>
      </c>
    </row>
    <row r="68" spans="1:23" ht="15">
      <c r="A68" s="4">
        <v>281222</v>
      </c>
      <c r="B68" s="4" t="s">
        <v>83</v>
      </c>
      <c r="C68" s="4">
        <v>28122202001</v>
      </c>
      <c r="D68" s="4" t="s">
        <v>87</v>
      </c>
      <c r="E68" s="4" t="s">
        <v>15</v>
      </c>
      <c r="F68" s="5">
        <v>30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1</v>
      </c>
      <c r="M68" s="5">
        <v>1</v>
      </c>
      <c r="N68" s="5">
        <v>0</v>
      </c>
      <c r="O68" s="5">
        <v>0</v>
      </c>
      <c r="P68" s="5">
        <v>0</v>
      </c>
      <c r="Q68" s="6">
        <f t="shared" si="5"/>
        <v>-1</v>
      </c>
      <c r="R68" s="7">
        <f t="shared" si="6"/>
        <v>-1</v>
      </c>
      <c r="S68" s="7">
        <f t="shared" si="7"/>
        <v>0</v>
      </c>
      <c r="T68" s="7">
        <f t="shared" si="8"/>
        <v>0</v>
      </c>
      <c r="U68" s="7">
        <f t="shared" si="9"/>
        <v>0</v>
      </c>
      <c r="V68" s="5">
        <v>1</v>
      </c>
      <c r="W68" s="5">
        <v>0</v>
      </c>
    </row>
    <row r="69" spans="1:23" ht="15">
      <c r="A69" s="4">
        <v>281229</v>
      </c>
      <c r="B69" s="4" t="s">
        <v>119</v>
      </c>
      <c r="C69" s="4">
        <v>28122900802</v>
      </c>
      <c r="D69" s="4" t="s">
        <v>120</v>
      </c>
      <c r="E69" s="4" t="s">
        <v>15</v>
      </c>
      <c r="F69" s="5">
        <v>30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1</v>
      </c>
      <c r="M69" s="5">
        <v>1</v>
      </c>
      <c r="N69" s="5">
        <v>0</v>
      </c>
      <c r="O69" s="5">
        <v>0</v>
      </c>
      <c r="P69" s="5">
        <v>0</v>
      </c>
      <c r="Q69" s="6">
        <f aca="true" t="shared" si="10" ref="Q69:Q99">G69-L69</f>
        <v>-1</v>
      </c>
      <c r="R69" s="7">
        <f aca="true" t="shared" si="11" ref="R69:R99">H69-M69</f>
        <v>-1</v>
      </c>
      <c r="S69" s="7">
        <f aca="true" t="shared" si="12" ref="S69:S99">I69-N69</f>
        <v>0</v>
      </c>
      <c r="T69" s="7">
        <f aca="true" t="shared" si="13" ref="T69:T99">J69-O69</f>
        <v>0</v>
      </c>
      <c r="U69" s="7">
        <f aca="true" t="shared" si="14" ref="U69:U99">K69-P69</f>
        <v>0</v>
      </c>
      <c r="V69" s="5">
        <v>1</v>
      </c>
      <c r="W69" s="5">
        <v>0</v>
      </c>
    </row>
    <row r="70" spans="1:23" ht="15">
      <c r="A70" s="4">
        <v>281216</v>
      </c>
      <c r="B70" s="4" t="s">
        <v>52</v>
      </c>
      <c r="C70" s="4">
        <v>28121603802</v>
      </c>
      <c r="D70" s="4" t="s">
        <v>59</v>
      </c>
      <c r="E70" s="4" t="s">
        <v>15</v>
      </c>
      <c r="F70" s="5">
        <v>28</v>
      </c>
      <c r="G70" s="5">
        <v>0</v>
      </c>
      <c r="H70" s="5">
        <v>1</v>
      </c>
      <c r="I70" s="5">
        <v>0</v>
      </c>
      <c r="J70" s="5">
        <v>0</v>
      </c>
      <c r="K70" s="5">
        <v>0</v>
      </c>
      <c r="L70" s="5">
        <v>1</v>
      </c>
      <c r="M70" s="5">
        <v>1</v>
      </c>
      <c r="N70" s="5">
        <v>0</v>
      </c>
      <c r="O70" s="5">
        <v>0</v>
      </c>
      <c r="P70" s="5">
        <v>0</v>
      </c>
      <c r="Q70" s="6">
        <f t="shared" si="10"/>
        <v>-1</v>
      </c>
      <c r="R70" s="7">
        <f t="shared" si="11"/>
        <v>0</v>
      </c>
      <c r="S70" s="7">
        <f t="shared" si="12"/>
        <v>0</v>
      </c>
      <c r="T70" s="7">
        <f t="shared" si="13"/>
        <v>0</v>
      </c>
      <c r="U70" s="7">
        <f t="shared" si="14"/>
        <v>0</v>
      </c>
      <c r="V70" s="5">
        <v>1</v>
      </c>
      <c r="W70" s="5">
        <v>0</v>
      </c>
    </row>
    <row r="71" spans="1:23" ht="15">
      <c r="A71" s="4">
        <v>281232</v>
      </c>
      <c r="B71" s="4" t="s">
        <v>132</v>
      </c>
      <c r="C71" s="4">
        <v>28123202101</v>
      </c>
      <c r="D71" s="4" t="s">
        <v>133</v>
      </c>
      <c r="E71" s="4" t="s">
        <v>15</v>
      </c>
      <c r="F71" s="5">
        <v>28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1</v>
      </c>
      <c r="M71" s="5">
        <v>1</v>
      </c>
      <c r="N71" s="5">
        <v>0</v>
      </c>
      <c r="O71" s="5">
        <v>0</v>
      </c>
      <c r="P71" s="5">
        <v>0</v>
      </c>
      <c r="Q71" s="6">
        <f t="shared" si="10"/>
        <v>-1</v>
      </c>
      <c r="R71" s="7">
        <f t="shared" si="11"/>
        <v>-1</v>
      </c>
      <c r="S71" s="7">
        <f t="shared" si="12"/>
        <v>0</v>
      </c>
      <c r="T71" s="7">
        <f t="shared" si="13"/>
        <v>0</v>
      </c>
      <c r="U71" s="7">
        <f t="shared" si="14"/>
        <v>0</v>
      </c>
      <c r="V71" s="5">
        <v>1</v>
      </c>
      <c r="W71" s="5">
        <v>0</v>
      </c>
    </row>
    <row r="72" spans="1:23" ht="15">
      <c r="A72" s="4">
        <v>281206</v>
      </c>
      <c r="B72" s="4" t="s">
        <v>29</v>
      </c>
      <c r="C72" s="4">
        <v>28120601102</v>
      </c>
      <c r="D72" s="4" t="s">
        <v>32</v>
      </c>
      <c r="E72" s="4" t="s">
        <v>15</v>
      </c>
      <c r="F72" s="5">
        <v>27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1</v>
      </c>
      <c r="M72" s="5">
        <v>1</v>
      </c>
      <c r="N72" s="5">
        <v>0</v>
      </c>
      <c r="O72" s="5">
        <v>0</v>
      </c>
      <c r="P72" s="5">
        <v>0</v>
      </c>
      <c r="Q72" s="6">
        <f t="shared" si="10"/>
        <v>-1</v>
      </c>
      <c r="R72" s="7">
        <f t="shared" si="11"/>
        <v>-1</v>
      </c>
      <c r="S72" s="7">
        <f t="shared" si="12"/>
        <v>0</v>
      </c>
      <c r="T72" s="7">
        <f t="shared" si="13"/>
        <v>0</v>
      </c>
      <c r="U72" s="7">
        <f t="shared" si="14"/>
        <v>0</v>
      </c>
      <c r="V72" s="5">
        <v>1</v>
      </c>
      <c r="W72" s="5">
        <v>0</v>
      </c>
    </row>
    <row r="73" spans="1:23" ht="15">
      <c r="A73" s="4">
        <v>281217</v>
      </c>
      <c r="B73" s="4" t="s">
        <v>61</v>
      </c>
      <c r="C73" s="4">
        <v>28121701801</v>
      </c>
      <c r="D73" s="4" t="s">
        <v>64</v>
      </c>
      <c r="E73" s="4" t="s">
        <v>15</v>
      </c>
      <c r="F73" s="5">
        <v>27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1</v>
      </c>
      <c r="M73" s="5">
        <v>1</v>
      </c>
      <c r="N73" s="5">
        <v>0</v>
      </c>
      <c r="O73" s="5">
        <v>0</v>
      </c>
      <c r="P73" s="5">
        <v>0</v>
      </c>
      <c r="Q73" s="6">
        <f t="shared" si="10"/>
        <v>-1</v>
      </c>
      <c r="R73" s="7">
        <f t="shared" si="11"/>
        <v>-1</v>
      </c>
      <c r="S73" s="7">
        <f t="shared" si="12"/>
        <v>0</v>
      </c>
      <c r="T73" s="7">
        <f t="shared" si="13"/>
        <v>0</v>
      </c>
      <c r="U73" s="7">
        <f t="shared" si="14"/>
        <v>0</v>
      </c>
      <c r="V73" s="5">
        <v>1</v>
      </c>
      <c r="W73" s="5">
        <v>0</v>
      </c>
    </row>
    <row r="74" spans="1:23" ht="15">
      <c r="A74" s="4">
        <v>281205</v>
      </c>
      <c r="B74" s="4" t="s">
        <v>23</v>
      </c>
      <c r="C74" s="4">
        <v>28120503401</v>
      </c>
      <c r="D74" s="4" t="s">
        <v>28</v>
      </c>
      <c r="E74" s="4" t="s">
        <v>15</v>
      </c>
      <c r="F74" s="5">
        <v>26</v>
      </c>
      <c r="G74" s="5">
        <v>0</v>
      </c>
      <c r="H74" s="5">
        <v>1</v>
      </c>
      <c r="I74" s="5">
        <v>0</v>
      </c>
      <c r="J74" s="5">
        <v>0</v>
      </c>
      <c r="K74" s="5">
        <v>0</v>
      </c>
      <c r="L74" s="5">
        <v>1</v>
      </c>
      <c r="M74" s="5">
        <v>1</v>
      </c>
      <c r="N74" s="5">
        <v>0</v>
      </c>
      <c r="O74" s="5">
        <v>0</v>
      </c>
      <c r="P74" s="5">
        <v>0</v>
      </c>
      <c r="Q74" s="6">
        <f t="shared" si="10"/>
        <v>-1</v>
      </c>
      <c r="R74" s="7">
        <f t="shared" si="11"/>
        <v>0</v>
      </c>
      <c r="S74" s="7">
        <f t="shared" si="12"/>
        <v>0</v>
      </c>
      <c r="T74" s="7">
        <f t="shared" si="13"/>
        <v>0</v>
      </c>
      <c r="U74" s="7">
        <f t="shared" si="14"/>
        <v>0</v>
      </c>
      <c r="V74" s="5">
        <v>1</v>
      </c>
      <c r="W74" s="5">
        <v>0</v>
      </c>
    </row>
    <row r="75" spans="1:23" ht="15">
      <c r="A75" s="4">
        <v>281222</v>
      </c>
      <c r="B75" s="4" t="s">
        <v>83</v>
      </c>
      <c r="C75" s="4">
        <v>28122200603</v>
      </c>
      <c r="D75" s="4" t="s">
        <v>86</v>
      </c>
      <c r="E75" s="4" t="s">
        <v>15</v>
      </c>
      <c r="F75" s="5">
        <v>26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1</v>
      </c>
      <c r="M75" s="5">
        <v>1</v>
      </c>
      <c r="N75" s="5">
        <v>0</v>
      </c>
      <c r="O75" s="5">
        <v>0</v>
      </c>
      <c r="P75" s="5">
        <v>0</v>
      </c>
      <c r="Q75" s="6">
        <f t="shared" si="10"/>
        <v>-1</v>
      </c>
      <c r="R75" s="7">
        <f t="shared" si="11"/>
        <v>-1</v>
      </c>
      <c r="S75" s="7">
        <f t="shared" si="12"/>
        <v>0</v>
      </c>
      <c r="T75" s="7">
        <f t="shared" si="13"/>
        <v>0</v>
      </c>
      <c r="U75" s="7">
        <f t="shared" si="14"/>
        <v>0</v>
      </c>
      <c r="V75" s="5">
        <v>1</v>
      </c>
      <c r="W75" s="5">
        <v>0</v>
      </c>
    </row>
    <row r="76" spans="1:23" ht="15">
      <c r="A76" s="4">
        <v>281224</v>
      </c>
      <c r="B76" s="4" t="s">
        <v>96</v>
      </c>
      <c r="C76" s="4">
        <v>28122401002</v>
      </c>
      <c r="D76" s="4" t="s">
        <v>99</v>
      </c>
      <c r="E76" s="4" t="s">
        <v>15</v>
      </c>
      <c r="F76" s="5">
        <v>26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1</v>
      </c>
      <c r="M76" s="5">
        <v>1</v>
      </c>
      <c r="N76" s="5">
        <v>0</v>
      </c>
      <c r="O76" s="5">
        <v>0</v>
      </c>
      <c r="P76" s="5">
        <v>0</v>
      </c>
      <c r="Q76" s="6">
        <f t="shared" si="10"/>
        <v>-1</v>
      </c>
      <c r="R76" s="7">
        <f t="shared" si="11"/>
        <v>-1</v>
      </c>
      <c r="S76" s="7">
        <f t="shared" si="12"/>
        <v>0</v>
      </c>
      <c r="T76" s="7">
        <f t="shared" si="13"/>
        <v>0</v>
      </c>
      <c r="U76" s="7">
        <f t="shared" si="14"/>
        <v>0</v>
      </c>
      <c r="V76" s="5">
        <v>0</v>
      </c>
      <c r="W76" s="5">
        <v>1</v>
      </c>
    </row>
    <row r="77" spans="1:23" ht="15">
      <c r="A77" s="4">
        <v>281222</v>
      </c>
      <c r="B77" s="4" t="s">
        <v>83</v>
      </c>
      <c r="C77" s="4">
        <v>28122200103</v>
      </c>
      <c r="D77" s="4" t="s">
        <v>84</v>
      </c>
      <c r="E77" s="4" t="s">
        <v>15</v>
      </c>
      <c r="F77" s="5">
        <v>25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6">
        <f t="shared" si="10"/>
        <v>-1</v>
      </c>
      <c r="R77" s="7">
        <f t="shared" si="11"/>
        <v>-1</v>
      </c>
      <c r="S77" s="7">
        <f t="shared" si="12"/>
        <v>0</v>
      </c>
      <c r="T77" s="7">
        <f t="shared" si="13"/>
        <v>0</v>
      </c>
      <c r="U77" s="7">
        <f t="shared" si="14"/>
        <v>0</v>
      </c>
      <c r="V77" s="5">
        <v>0</v>
      </c>
      <c r="W77" s="5">
        <v>1</v>
      </c>
    </row>
    <row r="78" spans="1:23" ht="15">
      <c r="A78" s="4">
        <v>281231</v>
      </c>
      <c r="B78" s="4" t="s">
        <v>127</v>
      </c>
      <c r="C78" s="4">
        <v>28123102602</v>
      </c>
      <c r="D78" s="4" t="s">
        <v>129</v>
      </c>
      <c r="E78" s="4" t="s">
        <v>15</v>
      </c>
      <c r="F78" s="5">
        <v>25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1</v>
      </c>
      <c r="M78" s="5">
        <v>1</v>
      </c>
      <c r="N78" s="5">
        <v>0</v>
      </c>
      <c r="O78" s="5">
        <v>0</v>
      </c>
      <c r="P78" s="5">
        <v>0</v>
      </c>
      <c r="Q78" s="6">
        <f t="shared" si="10"/>
        <v>-1</v>
      </c>
      <c r="R78" s="7">
        <f t="shared" si="11"/>
        <v>-1</v>
      </c>
      <c r="S78" s="7">
        <f t="shared" si="12"/>
        <v>0</v>
      </c>
      <c r="T78" s="7">
        <f t="shared" si="13"/>
        <v>0</v>
      </c>
      <c r="U78" s="7">
        <f t="shared" si="14"/>
        <v>0</v>
      </c>
      <c r="V78" s="5">
        <v>0</v>
      </c>
      <c r="W78" s="5">
        <v>1</v>
      </c>
    </row>
    <row r="79" spans="1:23" ht="15">
      <c r="A79" s="4">
        <v>281234</v>
      </c>
      <c r="B79" s="4" t="s">
        <v>134</v>
      </c>
      <c r="C79" s="4">
        <v>28123401201</v>
      </c>
      <c r="D79" s="4" t="s">
        <v>135</v>
      </c>
      <c r="E79" s="4" t="s">
        <v>15</v>
      </c>
      <c r="F79" s="5">
        <v>25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1</v>
      </c>
      <c r="M79" s="5">
        <v>1</v>
      </c>
      <c r="N79" s="5">
        <v>0</v>
      </c>
      <c r="O79" s="5">
        <v>0</v>
      </c>
      <c r="P79" s="5">
        <v>0</v>
      </c>
      <c r="Q79" s="6">
        <f t="shared" si="10"/>
        <v>-1</v>
      </c>
      <c r="R79" s="7">
        <f t="shared" si="11"/>
        <v>-1</v>
      </c>
      <c r="S79" s="7">
        <f t="shared" si="12"/>
        <v>0</v>
      </c>
      <c r="T79" s="7">
        <f t="shared" si="13"/>
        <v>0</v>
      </c>
      <c r="U79" s="7">
        <f t="shared" si="14"/>
        <v>0</v>
      </c>
      <c r="V79" s="5">
        <v>0</v>
      </c>
      <c r="W79" s="5">
        <v>1</v>
      </c>
    </row>
    <row r="80" spans="1:23" ht="15">
      <c r="A80" s="4">
        <v>281230</v>
      </c>
      <c r="B80" s="4" t="s">
        <v>123</v>
      </c>
      <c r="C80" s="4">
        <v>28123002602</v>
      </c>
      <c r="D80" s="4" t="s">
        <v>125</v>
      </c>
      <c r="E80" s="4" t="s">
        <v>15</v>
      </c>
      <c r="F80" s="5">
        <v>24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1</v>
      </c>
      <c r="M80" s="5">
        <v>1</v>
      </c>
      <c r="N80" s="5">
        <v>0</v>
      </c>
      <c r="O80" s="5">
        <v>0</v>
      </c>
      <c r="P80" s="5">
        <v>0</v>
      </c>
      <c r="Q80" s="6">
        <f t="shared" si="10"/>
        <v>-1</v>
      </c>
      <c r="R80" s="7">
        <f t="shared" si="11"/>
        <v>-1</v>
      </c>
      <c r="S80" s="7">
        <f t="shared" si="12"/>
        <v>0</v>
      </c>
      <c r="T80" s="7">
        <f t="shared" si="13"/>
        <v>0</v>
      </c>
      <c r="U80" s="7">
        <f t="shared" si="14"/>
        <v>0</v>
      </c>
      <c r="V80" s="5">
        <v>0</v>
      </c>
      <c r="W80" s="5">
        <v>1</v>
      </c>
    </row>
    <row r="81" spans="1:23" ht="15">
      <c r="A81" s="4">
        <v>281205</v>
      </c>
      <c r="B81" s="4" t="s">
        <v>23</v>
      </c>
      <c r="C81" s="4">
        <v>28120501202</v>
      </c>
      <c r="D81" s="4" t="s">
        <v>26</v>
      </c>
      <c r="E81" s="4" t="s">
        <v>15</v>
      </c>
      <c r="F81" s="5">
        <v>23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1</v>
      </c>
      <c r="M81" s="5">
        <v>1</v>
      </c>
      <c r="N81" s="5">
        <v>0</v>
      </c>
      <c r="O81" s="5">
        <v>0</v>
      </c>
      <c r="P81" s="5">
        <v>0</v>
      </c>
      <c r="Q81" s="6">
        <f t="shared" si="10"/>
        <v>-1</v>
      </c>
      <c r="R81" s="7">
        <f t="shared" si="11"/>
        <v>-1</v>
      </c>
      <c r="S81" s="7">
        <f t="shared" si="12"/>
        <v>0</v>
      </c>
      <c r="T81" s="7">
        <f t="shared" si="13"/>
        <v>0</v>
      </c>
      <c r="U81" s="7">
        <f t="shared" si="14"/>
        <v>0</v>
      </c>
      <c r="V81" s="5">
        <v>0</v>
      </c>
      <c r="W81" s="5">
        <v>1</v>
      </c>
    </row>
    <row r="82" spans="1:23" ht="15">
      <c r="A82" s="4">
        <v>281217</v>
      </c>
      <c r="B82" s="4" t="s">
        <v>61</v>
      </c>
      <c r="C82" s="4">
        <v>28121703101</v>
      </c>
      <c r="D82" s="4" t="s">
        <v>66</v>
      </c>
      <c r="E82" s="4" t="s">
        <v>15</v>
      </c>
      <c r="F82" s="5">
        <v>23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1</v>
      </c>
      <c r="M82" s="5">
        <v>1</v>
      </c>
      <c r="N82" s="5">
        <v>0</v>
      </c>
      <c r="O82" s="5">
        <v>0</v>
      </c>
      <c r="P82" s="5">
        <v>0</v>
      </c>
      <c r="Q82" s="6">
        <f t="shared" si="10"/>
        <v>-1</v>
      </c>
      <c r="R82" s="7">
        <f t="shared" si="11"/>
        <v>-1</v>
      </c>
      <c r="S82" s="7">
        <f t="shared" si="12"/>
        <v>0</v>
      </c>
      <c r="T82" s="7">
        <f t="shared" si="13"/>
        <v>0</v>
      </c>
      <c r="U82" s="7">
        <f t="shared" si="14"/>
        <v>0</v>
      </c>
      <c r="V82" s="5">
        <v>0</v>
      </c>
      <c r="W82" s="5">
        <v>1</v>
      </c>
    </row>
    <row r="83" spans="1:23" ht="15">
      <c r="A83" s="4">
        <v>281225</v>
      </c>
      <c r="B83" s="4" t="s">
        <v>100</v>
      </c>
      <c r="C83" s="4">
        <v>28122501007</v>
      </c>
      <c r="D83" s="4" t="s">
        <v>101</v>
      </c>
      <c r="E83" s="4" t="s">
        <v>15</v>
      </c>
      <c r="F83" s="5">
        <v>23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1</v>
      </c>
      <c r="M83" s="5">
        <v>1</v>
      </c>
      <c r="N83" s="5">
        <v>0</v>
      </c>
      <c r="O83" s="5">
        <v>0</v>
      </c>
      <c r="P83" s="5">
        <v>0</v>
      </c>
      <c r="Q83" s="6">
        <f t="shared" si="10"/>
        <v>-1</v>
      </c>
      <c r="R83" s="7">
        <f t="shared" si="11"/>
        <v>-1</v>
      </c>
      <c r="S83" s="7">
        <f t="shared" si="12"/>
        <v>0</v>
      </c>
      <c r="T83" s="7">
        <f t="shared" si="13"/>
        <v>0</v>
      </c>
      <c r="U83" s="7">
        <f t="shared" si="14"/>
        <v>0</v>
      </c>
      <c r="V83" s="5">
        <v>0</v>
      </c>
      <c r="W83" s="5">
        <v>1</v>
      </c>
    </row>
    <row r="84" spans="1:23" ht="15">
      <c r="A84" s="4">
        <v>281221</v>
      </c>
      <c r="B84" s="4" t="s">
        <v>79</v>
      </c>
      <c r="C84" s="4">
        <v>28122102701</v>
      </c>
      <c r="D84" s="4" t="s">
        <v>81</v>
      </c>
      <c r="E84" s="4" t="s">
        <v>15</v>
      </c>
      <c r="F84" s="5">
        <v>22</v>
      </c>
      <c r="G84" s="5">
        <v>1</v>
      </c>
      <c r="H84" s="5">
        <v>0</v>
      </c>
      <c r="I84" s="5">
        <v>0</v>
      </c>
      <c r="J84" s="5">
        <v>0</v>
      </c>
      <c r="K84" s="5">
        <v>0</v>
      </c>
      <c r="L84" s="5">
        <v>1</v>
      </c>
      <c r="M84" s="5">
        <v>1</v>
      </c>
      <c r="N84" s="5">
        <v>0</v>
      </c>
      <c r="O84" s="5">
        <v>0</v>
      </c>
      <c r="P84" s="5">
        <v>0</v>
      </c>
      <c r="Q84" s="6">
        <f t="shared" si="10"/>
        <v>0</v>
      </c>
      <c r="R84" s="7">
        <f t="shared" si="11"/>
        <v>-1</v>
      </c>
      <c r="S84" s="7">
        <f t="shared" si="12"/>
        <v>0</v>
      </c>
      <c r="T84" s="7">
        <f t="shared" si="13"/>
        <v>0</v>
      </c>
      <c r="U84" s="7">
        <f t="shared" si="14"/>
        <v>0</v>
      </c>
      <c r="V84" s="5">
        <v>0</v>
      </c>
      <c r="W84" s="5">
        <v>1</v>
      </c>
    </row>
    <row r="85" spans="1:23" ht="15">
      <c r="A85" s="4">
        <v>281206</v>
      </c>
      <c r="B85" s="4" t="s">
        <v>29</v>
      </c>
      <c r="C85" s="4">
        <v>28120600302</v>
      </c>
      <c r="D85" s="4" t="s">
        <v>30</v>
      </c>
      <c r="E85" s="4" t="s">
        <v>15</v>
      </c>
      <c r="F85" s="5">
        <v>21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1</v>
      </c>
      <c r="M85" s="5">
        <v>1</v>
      </c>
      <c r="N85" s="5">
        <v>0</v>
      </c>
      <c r="O85" s="5">
        <v>0</v>
      </c>
      <c r="P85" s="5">
        <v>0</v>
      </c>
      <c r="Q85" s="6">
        <f t="shared" si="10"/>
        <v>-1</v>
      </c>
      <c r="R85" s="7">
        <f t="shared" si="11"/>
        <v>-1</v>
      </c>
      <c r="S85" s="7">
        <f t="shared" si="12"/>
        <v>0</v>
      </c>
      <c r="T85" s="7">
        <f t="shared" si="13"/>
        <v>0</v>
      </c>
      <c r="U85" s="7">
        <f t="shared" si="14"/>
        <v>0</v>
      </c>
      <c r="V85" s="5">
        <v>0</v>
      </c>
      <c r="W85" s="5">
        <v>1</v>
      </c>
    </row>
    <row r="86" spans="1:23" ht="15">
      <c r="A86" s="4">
        <v>281216</v>
      </c>
      <c r="B86" s="4" t="s">
        <v>52</v>
      </c>
      <c r="C86" s="4">
        <v>28121601304</v>
      </c>
      <c r="D86" s="4" t="s">
        <v>55</v>
      </c>
      <c r="E86" s="4" t="s">
        <v>15</v>
      </c>
      <c r="F86" s="5">
        <v>21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1</v>
      </c>
      <c r="M86" s="5">
        <v>1</v>
      </c>
      <c r="N86" s="5">
        <v>0</v>
      </c>
      <c r="O86" s="5">
        <v>0</v>
      </c>
      <c r="P86" s="5">
        <v>0</v>
      </c>
      <c r="Q86" s="6">
        <f t="shared" si="10"/>
        <v>-1</v>
      </c>
      <c r="R86" s="7">
        <f t="shared" si="11"/>
        <v>-1</v>
      </c>
      <c r="S86" s="7">
        <f t="shared" si="12"/>
        <v>0</v>
      </c>
      <c r="T86" s="7">
        <f t="shared" si="13"/>
        <v>0</v>
      </c>
      <c r="U86" s="7">
        <f t="shared" si="14"/>
        <v>0</v>
      </c>
      <c r="V86" s="5">
        <v>0</v>
      </c>
      <c r="W86" s="5">
        <v>1</v>
      </c>
    </row>
    <row r="87" spans="1:23" ht="15">
      <c r="A87" s="4">
        <v>281226</v>
      </c>
      <c r="B87" s="4" t="s">
        <v>104</v>
      </c>
      <c r="C87" s="4">
        <v>28122600902</v>
      </c>
      <c r="D87" s="4" t="s">
        <v>105</v>
      </c>
      <c r="E87" s="4" t="s">
        <v>15</v>
      </c>
      <c r="F87" s="5">
        <v>21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1</v>
      </c>
      <c r="M87" s="5">
        <v>1</v>
      </c>
      <c r="N87" s="5">
        <v>0</v>
      </c>
      <c r="O87" s="5">
        <v>0</v>
      </c>
      <c r="P87" s="5">
        <v>0</v>
      </c>
      <c r="Q87" s="6">
        <f t="shared" si="10"/>
        <v>-1</v>
      </c>
      <c r="R87" s="7">
        <f t="shared" si="11"/>
        <v>-1</v>
      </c>
      <c r="S87" s="7">
        <f t="shared" si="12"/>
        <v>0</v>
      </c>
      <c r="T87" s="7">
        <f t="shared" si="13"/>
        <v>0</v>
      </c>
      <c r="U87" s="7">
        <f t="shared" si="14"/>
        <v>0</v>
      </c>
      <c r="V87" s="5">
        <v>0</v>
      </c>
      <c r="W87" s="5">
        <v>1</v>
      </c>
    </row>
    <row r="88" spans="1:23" ht="15">
      <c r="A88" s="4">
        <v>281229</v>
      </c>
      <c r="B88" s="4" t="s">
        <v>119</v>
      </c>
      <c r="C88" s="4">
        <v>28122902702</v>
      </c>
      <c r="D88" s="4" t="s">
        <v>121</v>
      </c>
      <c r="E88" s="4" t="s">
        <v>15</v>
      </c>
      <c r="F88" s="5">
        <v>21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1</v>
      </c>
      <c r="M88" s="5">
        <v>1</v>
      </c>
      <c r="N88" s="5">
        <v>0</v>
      </c>
      <c r="O88" s="5">
        <v>0</v>
      </c>
      <c r="P88" s="5">
        <v>0</v>
      </c>
      <c r="Q88" s="6">
        <f t="shared" si="10"/>
        <v>-1</v>
      </c>
      <c r="R88" s="7">
        <f t="shared" si="11"/>
        <v>-1</v>
      </c>
      <c r="S88" s="7">
        <f t="shared" si="12"/>
        <v>0</v>
      </c>
      <c r="T88" s="7">
        <f t="shared" si="13"/>
        <v>0</v>
      </c>
      <c r="U88" s="7">
        <f t="shared" si="14"/>
        <v>0</v>
      </c>
      <c r="V88" s="5">
        <v>0</v>
      </c>
      <c r="W88" s="5">
        <v>1</v>
      </c>
    </row>
    <row r="89" spans="1:23" ht="15">
      <c r="A89" s="4">
        <v>281204</v>
      </c>
      <c r="B89" s="4" t="s">
        <v>18</v>
      </c>
      <c r="C89" s="4">
        <v>28120403701</v>
      </c>
      <c r="D89" s="4" t="s">
        <v>20</v>
      </c>
      <c r="E89" s="4" t="s">
        <v>15</v>
      </c>
      <c r="F89" s="5">
        <v>20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1</v>
      </c>
      <c r="M89" s="5">
        <v>1</v>
      </c>
      <c r="N89" s="5">
        <v>0</v>
      </c>
      <c r="O89" s="5">
        <v>0</v>
      </c>
      <c r="P89" s="5">
        <v>0</v>
      </c>
      <c r="Q89" s="6">
        <f t="shared" si="10"/>
        <v>-1</v>
      </c>
      <c r="R89" s="7">
        <f t="shared" si="11"/>
        <v>-1</v>
      </c>
      <c r="S89" s="7">
        <f t="shared" si="12"/>
        <v>0</v>
      </c>
      <c r="T89" s="7">
        <f t="shared" si="13"/>
        <v>0</v>
      </c>
      <c r="U89" s="7">
        <f t="shared" si="14"/>
        <v>0</v>
      </c>
      <c r="V89" s="5">
        <v>0</v>
      </c>
      <c r="W89" s="5">
        <v>1</v>
      </c>
    </row>
    <row r="90" spans="1:23" ht="15">
      <c r="A90" s="4">
        <v>281207</v>
      </c>
      <c r="B90" s="4" t="s">
        <v>33</v>
      </c>
      <c r="C90" s="4">
        <v>28120701605</v>
      </c>
      <c r="D90" s="4" t="s">
        <v>34</v>
      </c>
      <c r="E90" s="4" t="s">
        <v>15</v>
      </c>
      <c r="F90" s="5">
        <v>20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1</v>
      </c>
      <c r="M90" s="5">
        <v>1</v>
      </c>
      <c r="N90" s="5">
        <v>0</v>
      </c>
      <c r="O90" s="5">
        <v>0</v>
      </c>
      <c r="P90" s="5">
        <v>0</v>
      </c>
      <c r="Q90" s="6">
        <f t="shared" si="10"/>
        <v>-1</v>
      </c>
      <c r="R90" s="7">
        <f t="shared" si="11"/>
        <v>-1</v>
      </c>
      <c r="S90" s="7">
        <f t="shared" si="12"/>
        <v>0</v>
      </c>
      <c r="T90" s="7">
        <f t="shared" si="13"/>
        <v>0</v>
      </c>
      <c r="U90" s="7">
        <f t="shared" si="14"/>
        <v>0</v>
      </c>
      <c r="V90" s="5">
        <v>0</v>
      </c>
      <c r="W90" s="5">
        <v>1</v>
      </c>
    </row>
    <row r="91" spans="1:23" ht="15">
      <c r="A91" s="4">
        <v>281227</v>
      </c>
      <c r="B91" s="4" t="s">
        <v>110</v>
      </c>
      <c r="C91" s="4">
        <v>28122701102</v>
      </c>
      <c r="D91" s="4" t="s">
        <v>112</v>
      </c>
      <c r="E91" s="4" t="s">
        <v>15</v>
      </c>
      <c r="F91" s="5">
        <v>20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1</v>
      </c>
      <c r="M91" s="5">
        <v>1</v>
      </c>
      <c r="N91" s="5">
        <v>0</v>
      </c>
      <c r="O91" s="5">
        <v>0</v>
      </c>
      <c r="P91" s="5">
        <v>0</v>
      </c>
      <c r="Q91" s="6">
        <f t="shared" si="10"/>
        <v>-1</v>
      </c>
      <c r="R91" s="7">
        <f t="shared" si="11"/>
        <v>-1</v>
      </c>
      <c r="S91" s="7">
        <f t="shared" si="12"/>
        <v>0</v>
      </c>
      <c r="T91" s="7">
        <f t="shared" si="13"/>
        <v>0</v>
      </c>
      <c r="U91" s="7">
        <f t="shared" si="14"/>
        <v>0</v>
      </c>
      <c r="V91" s="5">
        <v>0</v>
      </c>
      <c r="W91" s="5">
        <v>1</v>
      </c>
    </row>
    <row r="92" spans="1:23" ht="15">
      <c r="A92" s="4">
        <v>281231</v>
      </c>
      <c r="B92" s="4" t="s">
        <v>127</v>
      </c>
      <c r="C92" s="4">
        <v>28123103102</v>
      </c>
      <c r="D92" s="4" t="s">
        <v>130</v>
      </c>
      <c r="E92" s="4" t="s">
        <v>15</v>
      </c>
      <c r="F92" s="5">
        <v>20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1</v>
      </c>
      <c r="M92" s="5">
        <v>1</v>
      </c>
      <c r="N92" s="5">
        <v>0</v>
      </c>
      <c r="O92" s="5">
        <v>0</v>
      </c>
      <c r="P92" s="5">
        <v>0</v>
      </c>
      <c r="Q92" s="6">
        <f t="shared" si="10"/>
        <v>-1</v>
      </c>
      <c r="R92" s="7">
        <f t="shared" si="11"/>
        <v>-1</v>
      </c>
      <c r="S92" s="7">
        <f t="shared" si="12"/>
        <v>0</v>
      </c>
      <c r="T92" s="7">
        <f t="shared" si="13"/>
        <v>0</v>
      </c>
      <c r="U92" s="7">
        <f t="shared" si="14"/>
        <v>0</v>
      </c>
      <c r="V92" s="5">
        <v>0</v>
      </c>
      <c r="W92" s="5">
        <v>1</v>
      </c>
    </row>
    <row r="93" spans="1:23" ht="15">
      <c r="A93" s="4">
        <v>281231</v>
      </c>
      <c r="B93" s="4" t="s">
        <v>127</v>
      </c>
      <c r="C93" s="4">
        <v>28123103801</v>
      </c>
      <c r="D93" s="4" t="s">
        <v>131</v>
      </c>
      <c r="E93" s="4" t="s">
        <v>15</v>
      </c>
      <c r="F93" s="5">
        <v>20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1</v>
      </c>
      <c r="M93" s="5">
        <v>1</v>
      </c>
      <c r="N93" s="5">
        <v>0</v>
      </c>
      <c r="O93" s="5">
        <v>0</v>
      </c>
      <c r="P93" s="5">
        <v>0</v>
      </c>
      <c r="Q93" s="6">
        <f t="shared" si="10"/>
        <v>-1</v>
      </c>
      <c r="R93" s="7">
        <f t="shared" si="11"/>
        <v>-1</v>
      </c>
      <c r="S93" s="7">
        <f t="shared" si="12"/>
        <v>0</v>
      </c>
      <c r="T93" s="7">
        <f t="shared" si="13"/>
        <v>0</v>
      </c>
      <c r="U93" s="7">
        <f t="shared" si="14"/>
        <v>0</v>
      </c>
      <c r="V93" s="5">
        <v>0</v>
      </c>
      <c r="W93" s="5">
        <v>1</v>
      </c>
    </row>
    <row r="94" spans="1:23" ht="15">
      <c r="A94" s="4">
        <v>281234</v>
      </c>
      <c r="B94" s="4" t="s">
        <v>134</v>
      </c>
      <c r="C94" s="4">
        <v>28123401601</v>
      </c>
      <c r="D94" s="4" t="s">
        <v>136</v>
      </c>
      <c r="E94" s="4" t="s">
        <v>15</v>
      </c>
      <c r="F94" s="5">
        <v>20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1</v>
      </c>
      <c r="M94" s="5">
        <v>1</v>
      </c>
      <c r="N94" s="5">
        <v>0</v>
      </c>
      <c r="O94" s="5">
        <v>0</v>
      </c>
      <c r="P94" s="5">
        <v>0</v>
      </c>
      <c r="Q94" s="6">
        <f t="shared" si="10"/>
        <v>-1</v>
      </c>
      <c r="R94" s="7">
        <f t="shared" si="11"/>
        <v>-1</v>
      </c>
      <c r="S94" s="7">
        <f t="shared" si="12"/>
        <v>0</v>
      </c>
      <c r="T94" s="7">
        <f t="shared" si="13"/>
        <v>0</v>
      </c>
      <c r="U94" s="7">
        <f t="shared" si="14"/>
        <v>0</v>
      </c>
      <c r="V94" s="5">
        <v>0</v>
      </c>
      <c r="W94" s="5">
        <v>1</v>
      </c>
    </row>
    <row r="95" spans="1:23" ht="15">
      <c r="A95" s="4">
        <v>281207</v>
      </c>
      <c r="B95" s="4" t="s">
        <v>33</v>
      </c>
      <c r="C95" s="4">
        <v>28120703801</v>
      </c>
      <c r="D95" s="4" t="s">
        <v>36</v>
      </c>
      <c r="E95" s="4" t="s">
        <v>15</v>
      </c>
      <c r="F95" s="5">
        <v>19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1</v>
      </c>
      <c r="M95" s="5">
        <v>1</v>
      </c>
      <c r="N95" s="5">
        <v>0</v>
      </c>
      <c r="O95" s="5">
        <v>0</v>
      </c>
      <c r="P95" s="5">
        <v>0</v>
      </c>
      <c r="Q95" s="6">
        <f t="shared" si="10"/>
        <v>-1</v>
      </c>
      <c r="R95" s="7">
        <f t="shared" si="11"/>
        <v>-1</v>
      </c>
      <c r="S95" s="7">
        <f t="shared" si="12"/>
        <v>0</v>
      </c>
      <c r="T95" s="7">
        <f t="shared" si="13"/>
        <v>0</v>
      </c>
      <c r="U95" s="7">
        <f t="shared" si="14"/>
        <v>0</v>
      </c>
      <c r="V95" s="5">
        <v>0</v>
      </c>
      <c r="W95" s="5">
        <v>1</v>
      </c>
    </row>
    <row r="96" spans="1:23" ht="15">
      <c r="A96" s="4">
        <v>281224</v>
      </c>
      <c r="B96" s="4" t="s">
        <v>96</v>
      </c>
      <c r="C96" s="4">
        <v>28122400301</v>
      </c>
      <c r="D96" s="4" t="s">
        <v>98</v>
      </c>
      <c r="E96" s="4" t="s">
        <v>15</v>
      </c>
      <c r="F96" s="5">
        <v>19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1</v>
      </c>
      <c r="M96" s="5">
        <v>1</v>
      </c>
      <c r="N96" s="5">
        <v>0</v>
      </c>
      <c r="O96" s="5">
        <v>0</v>
      </c>
      <c r="P96" s="5">
        <v>0</v>
      </c>
      <c r="Q96" s="6">
        <f t="shared" si="10"/>
        <v>-1</v>
      </c>
      <c r="R96" s="7">
        <f t="shared" si="11"/>
        <v>-1</v>
      </c>
      <c r="S96" s="7">
        <f t="shared" si="12"/>
        <v>0</v>
      </c>
      <c r="T96" s="7">
        <f t="shared" si="13"/>
        <v>0</v>
      </c>
      <c r="U96" s="7">
        <f t="shared" si="14"/>
        <v>0</v>
      </c>
      <c r="V96" s="5">
        <v>0</v>
      </c>
      <c r="W96" s="5">
        <v>1</v>
      </c>
    </row>
    <row r="97" spans="1:23" ht="15">
      <c r="A97" s="4">
        <v>281226</v>
      </c>
      <c r="B97" s="4" t="s">
        <v>104</v>
      </c>
      <c r="C97" s="4">
        <v>28122601006</v>
      </c>
      <c r="D97" s="4" t="s">
        <v>106</v>
      </c>
      <c r="E97" s="4" t="s">
        <v>15</v>
      </c>
      <c r="F97" s="5">
        <v>18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1</v>
      </c>
      <c r="M97" s="5">
        <v>1</v>
      </c>
      <c r="N97" s="5">
        <v>0</v>
      </c>
      <c r="O97" s="5">
        <v>0</v>
      </c>
      <c r="P97" s="5">
        <v>0</v>
      </c>
      <c r="Q97" s="6">
        <f t="shared" si="10"/>
        <v>-1</v>
      </c>
      <c r="R97" s="7">
        <f t="shared" si="11"/>
        <v>-1</v>
      </c>
      <c r="S97" s="7">
        <f t="shared" si="12"/>
        <v>0</v>
      </c>
      <c r="T97" s="7">
        <f t="shared" si="13"/>
        <v>0</v>
      </c>
      <c r="U97" s="7">
        <f t="shared" si="14"/>
        <v>0</v>
      </c>
      <c r="V97" s="5">
        <v>0</v>
      </c>
      <c r="W97" s="5">
        <v>1</v>
      </c>
    </row>
    <row r="98" spans="1:23" ht="15">
      <c r="A98" s="4">
        <v>281227</v>
      </c>
      <c r="B98" s="4" t="s">
        <v>110</v>
      </c>
      <c r="C98" s="4">
        <v>28122701803</v>
      </c>
      <c r="D98" s="4" t="s">
        <v>113</v>
      </c>
      <c r="E98" s="4" t="s">
        <v>15</v>
      </c>
      <c r="F98" s="5">
        <v>18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1</v>
      </c>
      <c r="M98" s="5">
        <v>1</v>
      </c>
      <c r="N98" s="5">
        <v>0</v>
      </c>
      <c r="O98" s="5">
        <v>0</v>
      </c>
      <c r="P98" s="5">
        <v>0</v>
      </c>
      <c r="Q98" s="6">
        <f t="shared" si="10"/>
        <v>-1</v>
      </c>
      <c r="R98" s="7">
        <f t="shared" si="11"/>
        <v>-1</v>
      </c>
      <c r="S98" s="7">
        <f t="shared" si="12"/>
        <v>0</v>
      </c>
      <c r="T98" s="7">
        <f t="shared" si="13"/>
        <v>0</v>
      </c>
      <c r="U98" s="7">
        <f t="shared" si="14"/>
        <v>0</v>
      </c>
      <c r="V98" s="5">
        <v>0</v>
      </c>
      <c r="W98" s="5">
        <v>1</v>
      </c>
    </row>
    <row r="99" spans="1:23" ht="15">
      <c r="A99" s="4">
        <v>281204</v>
      </c>
      <c r="B99" s="4" t="s">
        <v>18</v>
      </c>
      <c r="C99" s="4">
        <v>28120404901</v>
      </c>
      <c r="D99" s="4" t="s">
        <v>22</v>
      </c>
      <c r="E99" s="4" t="s">
        <v>15</v>
      </c>
      <c r="F99" s="5">
        <v>16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1</v>
      </c>
      <c r="M99" s="5">
        <v>1</v>
      </c>
      <c r="N99" s="5">
        <v>0</v>
      </c>
      <c r="O99" s="5">
        <v>0</v>
      </c>
      <c r="P99" s="5">
        <v>0</v>
      </c>
      <c r="Q99" s="6">
        <f t="shared" si="10"/>
        <v>-1</v>
      </c>
      <c r="R99" s="7">
        <f t="shared" si="11"/>
        <v>-1</v>
      </c>
      <c r="S99" s="7">
        <f t="shared" si="12"/>
        <v>0</v>
      </c>
      <c r="T99" s="7">
        <f t="shared" si="13"/>
        <v>0</v>
      </c>
      <c r="U99" s="7">
        <f t="shared" si="14"/>
        <v>0</v>
      </c>
      <c r="V99" s="5">
        <v>0</v>
      </c>
      <c r="W99" s="5">
        <v>1</v>
      </c>
    </row>
    <row r="100" spans="4:23" ht="15">
      <c r="D100" s="9" t="s">
        <v>137</v>
      </c>
      <c r="E100" s="10"/>
      <c r="F100" s="10">
        <f aca="true" t="shared" si="15" ref="F100:W100">SUM(F5:F99)</f>
        <v>4877</v>
      </c>
      <c r="G100" s="10">
        <f t="shared" si="15"/>
        <v>7</v>
      </c>
      <c r="H100" s="10">
        <f t="shared" si="15"/>
        <v>9</v>
      </c>
      <c r="I100" s="10">
        <f t="shared" si="15"/>
        <v>0</v>
      </c>
      <c r="J100" s="10">
        <f t="shared" si="15"/>
        <v>2</v>
      </c>
      <c r="K100" s="10">
        <f t="shared" si="15"/>
        <v>3</v>
      </c>
      <c r="L100" s="10">
        <f t="shared" si="15"/>
        <v>105</v>
      </c>
      <c r="M100" s="10">
        <f t="shared" si="15"/>
        <v>95</v>
      </c>
      <c r="N100" s="10">
        <f t="shared" si="15"/>
        <v>0</v>
      </c>
      <c r="O100" s="10">
        <f t="shared" si="15"/>
        <v>63</v>
      </c>
      <c r="P100" s="10">
        <f t="shared" si="15"/>
        <v>63</v>
      </c>
      <c r="Q100" s="10">
        <f t="shared" si="15"/>
        <v>-98</v>
      </c>
      <c r="R100" s="10">
        <f t="shared" si="15"/>
        <v>-86</v>
      </c>
      <c r="S100" s="10">
        <f t="shared" si="15"/>
        <v>0</v>
      </c>
      <c r="T100" s="10">
        <f t="shared" si="15"/>
        <v>-61</v>
      </c>
      <c r="U100" s="10">
        <f t="shared" si="15"/>
        <v>-60</v>
      </c>
      <c r="V100" s="10">
        <f t="shared" si="15"/>
        <v>65</v>
      </c>
      <c r="W100" s="10">
        <f t="shared" si="15"/>
        <v>65</v>
      </c>
    </row>
  </sheetData>
  <sheetProtection/>
  <mergeCells count="11">
    <mergeCell ref="L3:P3"/>
    <mergeCell ref="Q3:U3"/>
    <mergeCell ref="A1:U1"/>
    <mergeCell ref="V3:W3"/>
    <mergeCell ref="A3:A4"/>
    <mergeCell ref="B3:B4"/>
    <mergeCell ref="C3:C4"/>
    <mergeCell ref="D3:D4"/>
    <mergeCell ref="E3:E4"/>
    <mergeCell ref="F3:F4"/>
    <mergeCell ref="G3:K3"/>
  </mergeCells>
  <printOptions horizontalCentered="1"/>
  <pageMargins left="0.45" right="0.45" top="0.5" bottom="0.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27"/>
  <sheetViews>
    <sheetView tabSelected="1" zoomScalePageLayoutView="0" workbookViewId="0" topLeftCell="C203">
      <selection activeCell="X4" sqref="X4:AB226"/>
    </sheetView>
  </sheetViews>
  <sheetFormatPr defaultColWidth="9.140625" defaultRowHeight="15"/>
  <cols>
    <col min="1" max="1" width="7.00390625" style="0" bestFit="1" customWidth="1"/>
    <col min="2" max="2" width="27.00390625" style="0" bestFit="1" customWidth="1"/>
    <col min="3" max="3" width="12.00390625" style="8" customWidth="1"/>
    <col min="4" max="4" width="32.140625" style="0" bestFit="1" customWidth="1"/>
    <col min="5" max="5" width="6.8515625" style="8" customWidth="1"/>
    <col min="6" max="6" width="6.00390625" style="8" bestFit="1" customWidth="1"/>
    <col min="7" max="7" width="4.00390625" style="8" customWidth="1"/>
    <col min="8" max="8" width="4.57421875" style="8" bestFit="1" customWidth="1"/>
    <col min="9" max="11" width="3.8515625" style="8" bestFit="1" customWidth="1"/>
    <col min="12" max="12" width="4.57421875" style="8" customWidth="1"/>
    <col min="13" max="13" width="4.57421875" style="8" bestFit="1" customWidth="1"/>
    <col min="14" max="14" width="4.28125" style="8" bestFit="1" customWidth="1"/>
    <col min="15" max="15" width="4.00390625" style="8" bestFit="1" customWidth="1"/>
    <col min="16" max="16" width="4.00390625" style="11" bestFit="1" customWidth="1"/>
    <col min="17" max="17" width="5.00390625" style="0" customWidth="1"/>
    <col min="18" max="18" width="4.57421875" style="0" bestFit="1" customWidth="1"/>
    <col min="19" max="19" width="4.28125" style="0" bestFit="1" customWidth="1"/>
    <col min="20" max="21" width="4.7109375" style="0" bestFit="1" customWidth="1"/>
  </cols>
  <sheetData>
    <row r="1" spans="1:21" ht="15.75">
      <c r="A1" s="21" t="s">
        <v>141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8" s="1" customFormat="1" ht="30.75" customHeight="1">
      <c r="A2" s="18" t="s">
        <v>0</v>
      </c>
      <c r="B2" s="18" t="s">
        <v>1</v>
      </c>
      <c r="C2" s="18" t="s">
        <v>2</v>
      </c>
      <c r="D2" s="18" t="s">
        <v>3</v>
      </c>
      <c r="E2" s="19" t="s">
        <v>4</v>
      </c>
      <c r="F2" s="19" t="s">
        <v>5</v>
      </c>
      <c r="G2" s="20" t="s">
        <v>6</v>
      </c>
      <c r="H2" s="20"/>
      <c r="I2" s="20"/>
      <c r="J2" s="20"/>
      <c r="K2" s="20"/>
      <c r="L2" s="20" t="s">
        <v>7</v>
      </c>
      <c r="M2" s="20"/>
      <c r="N2" s="20"/>
      <c r="O2" s="20"/>
      <c r="P2" s="20"/>
      <c r="Q2" s="16" t="s">
        <v>8</v>
      </c>
      <c r="R2" s="16"/>
      <c r="S2" s="16"/>
      <c r="T2" s="16"/>
      <c r="U2" s="16"/>
      <c r="V2" s="16" t="s">
        <v>138</v>
      </c>
      <c r="W2" s="16"/>
      <c r="X2" s="20" t="s">
        <v>274</v>
      </c>
      <c r="Y2" s="20"/>
      <c r="Z2" s="20"/>
      <c r="AA2" s="20"/>
      <c r="AB2" s="20"/>
    </row>
    <row r="3" spans="1:28" s="3" customFormat="1" ht="35.25" customHeight="1">
      <c r="A3" s="18"/>
      <c r="B3" s="18"/>
      <c r="C3" s="18"/>
      <c r="D3" s="18"/>
      <c r="E3" s="19"/>
      <c r="F3" s="19"/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9</v>
      </c>
      <c r="R3" s="2" t="s">
        <v>10</v>
      </c>
      <c r="S3" s="2" t="s">
        <v>11</v>
      </c>
      <c r="T3" s="2" t="s">
        <v>12</v>
      </c>
      <c r="U3" s="2" t="s">
        <v>13</v>
      </c>
      <c r="V3" s="2" t="s">
        <v>9</v>
      </c>
      <c r="W3" s="2" t="s">
        <v>10</v>
      </c>
      <c r="X3" s="2" t="s">
        <v>9</v>
      </c>
      <c r="Y3" s="2" t="s">
        <v>10</v>
      </c>
      <c r="Z3" s="2" t="s">
        <v>11</v>
      </c>
      <c r="AA3" s="2" t="s">
        <v>12</v>
      </c>
      <c r="AB3" s="2" t="s">
        <v>13</v>
      </c>
    </row>
    <row r="4" spans="1:28" ht="15" customHeight="1">
      <c r="A4" s="4">
        <v>281201</v>
      </c>
      <c r="B4" s="4" t="s">
        <v>14</v>
      </c>
      <c r="C4" s="4">
        <v>28120101804</v>
      </c>
      <c r="D4" s="4" t="s">
        <v>142</v>
      </c>
      <c r="E4" s="4" t="s">
        <v>15</v>
      </c>
      <c r="F4" s="5">
        <v>24</v>
      </c>
      <c r="G4" s="5">
        <v>1</v>
      </c>
      <c r="H4" s="5">
        <v>1</v>
      </c>
      <c r="I4" s="5">
        <v>0</v>
      </c>
      <c r="J4" s="5">
        <v>1</v>
      </c>
      <c r="K4" s="5">
        <v>1</v>
      </c>
      <c r="L4" s="5">
        <v>1</v>
      </c>
      <c r="M4" s="5">
        <v>1</v>
      </c>
      <c r="N4" s="5">
        <v>0</v>
      </c>
      <c r="O4" s="5">
        <v>1</v>
      </c>
      <c r="P4" s="5">
        <v>1</v>
      </c>
      <c r="Q4" s="6">
        <f>G4-L4</f>
        <v>0</v>
      </c>
      <c r="R4" s="7">
        <f>H4-M4</f>
        <v>0</v>
      </c>
      <c r="S4" s="7">
        <f>I4-N4</f>
        <v>0</v>
      </c>
      <c r="T4" s="7">
        <f>J4-O4</f>
        <v>0</v>
      </c>
      <c r="U4" s="7">
        <f>K4-P4</f>
        <v>0</v>
      </c>
      <c r="V4" s="5"/>
      <c r="W4" s="5"/>
      <c r="X4" s="8">
        <f>G4+V4</f>
        <v>1</v>
      </c>
      <c r="Y4" s="8">
        <f>H4+W4</f>
        <v>1</v>
      </c>
      <c r="Z4" s="8">
        <f>I4</f>
        <v>0</v>
      </c>
      <c r="AA4" s="8">
        <f>J4</f>
        <v>1</v>
      </c>
      <c r="AB4" s="8">
        <f>K4</f>
        <v>1</v>
      </c>
    </row>
    <row r="5" spans="1:28" ht="15">
      <c r="A5" s="4">
        <v>281201</v>
      </c>
      <c r="B5" s="4" t="s">
        <v>14</v>
      </c>
      <c r="C5" s="4">
        <v>28120103502</v>
      </c>
      <c r="D5" s="4" t="s">
        <v>143</v>
      </c>
      <c r="E5" s="4" t="s">
        <v>15</v>
      </c>
      <c r="F5" s="5">
        <v>14</v>
      </c>
      <c r="G5" s="5">
        <v>1</v>
      </c>
      <c r="H5" s="5">
        <v>1</v>
      </c>
      <c r="I5" s="5">
        <v>0</v>
      </c>
      <c r="J5" s="5">
        <v>0</v>
      </c>
      <c r="K5" s="5">
        <v>1</v>
      </c>
      <c r="L5" s="5">
        <v>1</v>
      </c>
      <c r="M5" s="5">
        <v>1</v>
      </c>
      <c r="N5" s="5">
        <v>0</v>
      </c>
      <c r="O5" s="5">
        <v>1</v>
      </c>
      <c r="P5" s="5">
        <v>1</v>
      </c>
      <c r="Q5" s="6">
        <f>G5-L5</f>
        <v>0</v>
      </c>
      <c r="R5" s="7">
        <f>H5-M5</f>
        <v>0</v>
      </c>
      <c r="S5" s="7">
        <f>I5-N5</f>
        <v>0</v>
      </c>
      <c r="T5" s="7">
        <f>J5-O5</f>
        <v>-1</v>
      </c>
      <c r="U5" s="7">
        <f>K5-P5</f>
        <v>0</v>
      </c>
      <c r="V5" s="4"/>
      <c r="W5" s="4"/>
      <c r="X5" s="8">
        <f>G5+V5</f>
        <v>1</v>
      </c>
      <c r="Y5" s="8">
        <f>H5+W5</f>
        <v>1</v>
      </c>
      <c r="Z5" s="8">
        <f>I5</f>
        <v>0</v>
      </c>
      <c r="AA5" s="8">
        <f>J5</f>
        <v>0</v>
      </c>
      <c r="AB5" s="8">
        <f>K5</f>
        <v>1</v>
      </c>
    </row>
    <row r="6" spans="1:28" ht="15">
      <c r="A6" s="4">
        <v>281201</v>
      </c>
      <c r="B6" s="4" t="s">
        <v>14</v>
      </c>
      <c r="C6" s="4">
        <v>28120106301</v>
      </c>
      <c r="D6" s="4" t="s">
        <v>144</v>
      </c>
      <c r="E6" s="4" t="s">
        <v>15</v>
      </c>
      <c r="F6" s="5">
        <v>14</v>
      </c>
      <c r="G6" s="5">
        <v>1</v>
      </c>
      <c r="H6" s="5">
        <v>1</v>
      </c>
      <c r="I6" s="5">
        <v>0</v>
      </c>
      <c r="J6" s="5">
        <v>0</v>
      </c>
      <c r="K6" s="5">
        <v>0</v>
      </c>
      <c r="L6" s="5">
        <v>1</v>
      </c>
      <c r="M6" s="5">
        <v>1</v>
      </c>
      <c r="N6" s="5">
        <v>0</v>
      </c>
      <c r="O6" s="5">
        <v>1</v>
      </c>
      <c r="P6" s="5">
        <v>1</v>
      </c>
      <c r="Q6" s="6">
        <f>G6-L6</f>
        <v>0</v>
      </c>
      <c r="R6" s="7">
        <f>H6-M6</f>
        <v>0</v>
      </c>
      <c r="S6" s="7">
        <f>I6-N6</f>
        <v>0</v>
      </c>
      <c r="T6" s="7">
        <f>J6-O6</f>
        <v>-1</v>
      </c>
      <c r="U6" s="7">
        <f>K6-P6</f>
        <v>-1</v>
      </c>
      <c r="V6" s="4"/>
      <c r="W6" s="4"/>
      <c r="X6" s="8">
        <f>G6+V6</f>
        <v>1</v>
      </c>
      <c r="Y6" s="8">
        <f>H6+W6</f>
        <v>1</v>
      </c>
      <c r="Z6" s="8">
        <f>I6</f>
        <v>0</v>
      </c>
      <c r="AA6" s="8">
        <f>J6</f>
        <v>0</v>
      </c>
      <c r="AB6" s="8">
        <f>K6</f>
        <v>0</v>
      </c>
    </row>
    <row r="7" spans="1:28" ht="15">
      <c r="A7" s="4">
        <v>281201</v>
      </c>
      <c r="B7" s="4" t="s">
        <v>14</v>
      </c>
      <c r="C7" s="4">
        <v>28120107704</v>
      </c>
      <c r="D7" s="4" t="s">
        <v>16</v>
      </c>
      <c r="E7" s="4" t="s">
        <v>15</v>
      </c>
      <c r="F7" s="5">
        <v>33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1</v>
      </c>
      <c r="M7" s="5">
        <v>1</v>
      </c>
      <c r="N7" s="5">
        <v>0</v>
      </c>
      <c r="O7" s="5">
        <v>1</v>
      </c>
      <c r="P7" s="5">
        <v>1</v>
      </c>
      <c r="Q7" s="6">
        <f>G7-L7</f>
        <v>-1</v>
      </c>
      <c r="R7" s="7">
        <f>H7-M7</f>
        <v>-1</v>
      </c>
      <c r="S7" s="7">
        <f>I7-N7</f>
        <v>0</v>
      </c>
      <c r="T7" s="7">
        <f>J7-O7</f>
        <v>-1</v>
      </c>
      <c r="U7" s="7">
        <f>K7-P7</f>
        <v>-1</v>
      </c>
      <c r="V7" s="5">
        <v>1</v>
      </c>
      <c r="W7" s="5">
        <v>0</v>
      </c>
      <c r="X7" s="8">
        <f>G7+V7</f>
        <v>1</v>
      </c>
      <c r="Y7" s="8">
        <f>H7+W7</f>
        <v>0</v>
      </c>
      <c r="Z7" s="8">
        <f>I7</f>
        <v>0</v>
      </c>
      <c r="AA7" s="8">
        <f>J7</f>
        <v>0</v>
      </c>
      <c r="AB7" s="8">
        <f>K7</f>
        <v>0</v>
      </c>
    </row>
    <row r="8" spans="1:28" ht="15">
      <c r="A8" s="4">
        <v>281201</v>
      </c>
      <c r="B8" s="4" t="s">
        <v>14</v>
      </c>
      <c r="C8" s="4">
        <v>28120109703</v>
      </c>
      <c r="D8" s="4" t="s">
        <v>145</v>
      </c>
      <c r="E8" s="4" t="s">
        <v>15</v>
      </c>
      <c r="F8" s="5">
        <v>17</v>
      </c>
      <c r="G8" s="5">
        <v>0</v>
      </c>
      <c r="H8" s="5">
        <v>1</v>
      </c>
      <c r="I8" s="5">
        <v>0</v>
      </c>
      <c r="J8" s="5">
        <v>0</v>
      </c>
      <c r="K8" s="5">
        <v>0</v>
      </c>
      <c r="L8" s="5">
        <v>1</v>
      </c>
      <c r="M8" s="5">
        <v>1</v>
      </c>
      <c r="N8" s="5">
        <v>0</v>
      </c>
      <c r="O8" s="5">
        <v>1</v>
      </c>
      <c r="P8" s="5">
        <v>1</v>
      </c>
      <c r="Q8" s="6">
        <f>G8-L8</f>
        <v>-1</v>
      </c>
      <c r="R8" s="7">
        <f>H8-M8</f>
        <v>0</v>
      </c>
      <c r="S8" s="7">
        <f>I8-N8</f>
        <v>0</v>
      </c>
      <c r="T8" s="7">
        <f>J8-O8</f>
        <v>-1</v>
      </c>
      <c r="U8" s="7">
        <f>K8-P8</f>
        <v>-1</v>
      </c>
      <c r="V8" s="5"/>
      <c r="W8" s="5"/>
      <c r="X8" s="8">
        <f>G8+V8</f>
        <v>0</v>
      </c>
      <c r="Y8" s="8">
        <f>H8+W8</f>
        <v>1</v>
      </c>
      <c r="Z8" s="8">
        <f>I8</f>
        <v>0</v>
      </c>
      <c r="AA8" s="8">
        <f>J8</f>
        <v>0</v>
      </c>
      <c r="AB8" s="8">
        <f>K8</f>
        <v>0</v>
      </c>
    </row>
    <row r="9" spans="1:28" ht="15">
      <c r="A9" s="4">
        <v>281201</v>
      </c>
      <c r="B9" s="4" t="s">
        <v>14</v>
      </c>
      <c r="C9" s="4">
        <v>28120109801</v>
      </c>
      <c r="D9" s="4" t="s">
        <v>17</v>
      </c>
      <c r="E9" s="4" t="s">
        <v>15</v>
      </c>
      <c r="F9" s="5">
        <v>33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</v>
      </c>
      <c r="M9" s="5">
        <v>1</v>
      </c>
      <c r="N9" s="5">
        <v>0</v>
      </c>
      <c r="O9" s="5">
        <v>1</v>
      </c>
      <c r="P9" s="5">
        <v>1</v>
      </c>
      <c r="Q9" s="6">
        <f>G9-L9</f>
        <v>-1</v>
      </c>
      <c r="R9" s="7">
        <f>H9-M9</f>
        <v>-1</v>
      </c>
      <c r="S9" s="7">
        <f>I9-N9</f>
        <v>0</v>
      </c>
      <c r="T9" s="7">
        <f>J9-O9</f>
        <v>-1</v>
      </c>
      <c r="U9" s="7">
        <f>K9-P9</f>
        <v>-1</v>
      </c>
      <c r="V9" s="5">
        <v>1</v>
      </c>
      <c r="W9" s="5">
        <v>0</v>
      </c>
      <c r="X9" s="8">
        <f>G9+V9</f>
        <v>1</v>
      </c>
      <c r="Y9" s="8">
        <f>H9+W9</f>
        <v>0</v>
      </c>
      <c r="Z9" s="8">
        <f>I9</f>
        <v>0</v>
      </c>
      <c r="AA9" s="8">
        <f>J9</f>
        <v>0</v>
      </c>
      <c r="AB9" s="8">
        <f>K9</f>
        <v>0</v>
      </c>
    </row>
    <row r="10" spans="1:28" ht="15">
      <c r="A10" s="4">
        <v>281202</v>
      </c>
      <c r="B10" s="4" t="s">
        <v>146</v>
      </c>
      <c r="C10" s="4">
        <v>28120201204</v>
      </c>
      <c r="D10" s="4" t="s">
        <v>147</v>
      </c>
      <c r="E10" s="4" t="s">
        <v>15</v>
      </c>
      <c r="F10" s="5">
        <v>20</v>
      </c>
      <c r="G10" s="5">
        <v>0</v>
      </c>
      <c r="H10" s="5">
        <v>1</v>
      </c>
      <c r="I10" s="5">
        <v>0</v>
      </c>
      <c r="J10" s="5">
        <v>0</v>
      </c>
      <c r="K10" s="5">
        <v>1</v>
      </c>
      <c r="L10" s="5">
        <v>1</v>
      </c>
      <c r="M10" s="5">
        <v>1</v>
      </c>
      <c r="N10" s="5">
        <v>0</v>
      </c>
      <c r="O10" s="5">
        <v>1</v>
      </c>
      <c r="P10" s="5">
        <v>1</v>
      </c>
      <c r="Q10" s="6">
        <f>G10-L10</f>
        <v>-1</v>
      </c>
      <c r="R10" s="7">
        <f>H10-M10</f>
        <v>0</v>
      </c>
      <c r="S10" s="7">
        <f>I10-N10</f>
        <v>0</v>
      </c>
      <c r="T10" s="7">
        <f>J10-O10</f>
        <v>-1</v>
      </c>
      <c r="U10" s="7">
        <f>K10-P10</f>
        <v>0</v>
      </c>
      <c r="V10" s="5"/>
      <c r="W10" s="5"/>
      <c r="X10" s="8">
        <f>G10+V10</f>
        <v>0</v>
      </c>
      <c r="Y10" s="8">
        <f>H10+W10</f>
        <v>1</v>
      </c>
      <c r="Z10" s="8">
        <f>I10</f>
        <v>0</v>
      </c>
      <c r="AA10" s="8">
        <f>J10</f>
        <v>0</v>
      </c>
      <c r="AB10" s="8">
        <f>K10</f>
        <v>1</v>
      </c>
    </row>
    <row r="11" spans="1:28" ht="15">
      <c r="A11" s="4">
        <v>281203</v>
      </c>
      <c r="B11" s="4" t="s">
        <v>148</v>
      </c>
      <c r="C11" s="4">
        <v>28120300602</v>
      </c>
      <c r="D11" s="4" t="s">
        <v>149</v>
      </c>
      <c r="E11" s="4" t="s">
        <v>15</v>
      </c>
      <c r="F11" s="5">
        <v>24</v>
      </c>
      <c r="G11" s="5">
        <v>1</v>
      </c>
      <c r="H11" s="5">
        <v>1</v>
      </c>
      <c r="I11" s="5">
        <v>0</v>
      </c>
      <c r="J11" s="5">
        <v>1</v>
      </c>
      <c r="K11" s="5">
        <v>1</v>
      </c>
      <c r="L11" s="5">
        <v>1</v>
      </c>
      <c r="M11" s="5">
        <v>1</v>
      </c>
      <c r="N11" s="5">
        <v>0</v>
      </c>
      <c r="O11" s="5">
        <v>1</v>
      </c>
      <c r="P11" s="5">
        <v>1</v>
      </c>
      <c r="Q11" s="6">
        <f>G11-L11</f>
        <v>0</v>
      </c>
      <c r="R11" s="7">
        <f>H11-M11</f>
        <v>0</v>
      </c>
      <c r="S11" s="7">
        <f>I11-N11</f>
        <v>0</v>
      </c>
      <c r="T11" s="7">
        <f>J11-O11</f>
        <v>0</v>
      </c>
      <c r="U11" s="7">
        <f>K11-P11</f>
        <v>0</v>
      </c>
      <c r="V11" s="5"/>
      <c r="W11" s="5"/>
      <c r="X11" s="8">
        <f>G11+V11</f>
        <v>1</v>
      </c>
      <c r="Y11" s="8">
        <f>H11+W11</f>
        <v>1</v>
      </c>
      <c r="Z11" s="8">
        <f>I11</f>
        <v>0</v>
      </c>
      <c r="AA11" s="8">
        <f>J11</f>
        <v>1</v>
      </c>
      <c r="AB11" s="8">
        <f>K11</f>
        <v>1</v>
      </c>
    </row>
    <row r="12" spans="1:28" ht="15">
      <c r="A12" s="4">
        <v>281203</v>
      </c>
      <c r="B12" s="4" t="s">
        <v>148</v>
      </c>
      <c r="C12" s="4">
        <v>28120303702</v>
      </c>
      <c r="D12" s="4" t="s">
        <v>150</v>
      </c>
      <c r="E12" s="4" t="s">
        <v>15</v>
      </c>
      <c r="F12" s="5">
        <v>37</v>
      </c>
      <c r="G12" s="5">
        <v>2</v>
      </c>
      <c r="H12" s="5">
        <v>1</v>
      </c>
      <c r="I12" s="5">
        <v>0</v>
      </c>
      <c r="J12" s="5">
        <v>1</v>
      </c>
      <c r="K12" s="5">
        <v>1</v>
      </c>
      <c r="L12" s="5">
        <v>1</v>
      </c>
      <c r="M12" s="5">
        <v>1</v>
      </c>
      <c r="N12" s="5">
        <v>0</v>
      </c>
      <c r="O12" s="5">
        <v>1</v>
      </c>
      <c r="P12" s="5">
        <v>1</v>
      </c>
      <c r="Q12" s="6">
        <f>G12-L12</f>
        <v>1</v>
      </c>
      <c r="R12" s="7">
        <f>H12-M12</f>
        <v>0</v>
      </c>
      <c r="S12" s="7">
        <f>I12-N12</f>
        <v>0</v>
      </c>
      <c r="T12" s="7">
        <f>J12-O12</f>
        <v>0</v>
      </c>
      <c r="U12" s="7">
        <f>K12-P12</f>
        <v>0</v>
      </c>
      <c r="V12" s="5"/>
      <c r="W12" s="5"/>
      <c r="X12" s="8">
        <f>G12+V12</f>
        <v>2</v>
      </c>
      <c r="Y12" s="8">
        <f>H12+W12</f>
        <v>1</v>
      </c>
      <c r="Z12" s="8">
        <f>I12</f>
        <v>0</v>
      </c>
      <c r="AA12" s="8">
        <f>J12</f>
        <v>1</v>
      </c>
      <c r="AB12" s="8">
        <f>K12</f>
        <v>1</v>
      </c>
    </row>
    <row r="13" spans="1:28" ht="15">
      <c r="A13" s="4">
        <v>281203</v>
      </c>
      <c r="B13" s="4" t="s">
        <v>148</v>
      </c>
      <c r="C13" s="4">
        <v>28120305702</v>
      </c>
      <c r="D13" s="4" t="s">
        <v>151</v>
      </c>
      <c r="E13" s="4" t="s">
        <v>15</v>
      </c>
      <c r="F13" s="5">
        <v>21</v>
      </c>
      <c r="G13" s="5">
        <v>1</v>
      </c>
      <c r="H13" s="5">
        <v>1</v>
      </c>
      <c r="I13" s="5">
        <v>0</v>
      </c>
      <c r="J13" s="5">
        <v>1</v>
      </c>
      <c r="K13" s="5">
        <v>1</v>
      </c>
      <c r="L13" s="5">
        <v>1</v>
      </c>
      <c r="M13" s="5">
        <v>1</v>
      </c>
      <c r="N13" s="5">
        <v>0</v>
      </c>
      <c r="O13" s="5">
        <v>1</v>
      </c>
      <c r="P13" s="5">
        <v>1</v>
      </c>
      <c r="Q13" s="6">
        <f>G13-L13</f>
        <v>0</v>
      </c>
      <c r="R13" s="7">
        <f>H13-M13</f>
        <v>0</v>
      </c>
      <c r="S13" s="7">
        <f>I13-N13</f>
        <v>0</v>
      </c>
      <c r="T13" s="7">
        <f>J13-O13</f>
        <v>0</v>
      </c>
      <c r="U13" s="7">
        <f>K13-P13</f>
        <v>0</v>
      </c>
      <c r="V13" s="5"/>
      <c r="W13" s="5"/>
      <c r="X13" s="8">
        <f>G13+V13</f>
        <v>1</v>
      </c>
      <c r="Y13" s="8">
        <f>H13+W13</f>
        <v>1</v>
      </c>
      <c r="Z13" s="8">
        <f>I13</f>
        <v>0</v>
      </c>
      <c r="AA13" s="8">
        <f>J13</f>
        <v>1</v>
      </c>
      <c r="AB13" s="8">
        <f>K13</f>
        <v>1</v>
      </c>
    </row>
    <row r="14" spans="1:28" ht="15">
      <c r="A14" s="4">
        <v>281203</v>
      </c>
      <c r="B14" s="4" t="s">
        <v>148</v>
      </c>
      <c r="C14" s="4">
        <v>28120307801</v>
      </c>
      <c r="D14" s="4" t="s">
        <v>152</v>
      </c>
      <c r="E14" s="4" t="s">
        <v>15</v>
      </c>
      <c r="F14" s="5">
        <v>109</v>
      </c>
      <c r="G14" s="5">
        <v>1</v>
      </c>
      <c r="H14" s="5">
        <v>1</v>
      </c>
      <c r="I14" s="5">
        <v>0</v>
      </c>
      <c r="J14" s="5">
        <v>1</v>
      </c>
      <c r="K14" s="5">
        <v>1</v>
      </c>
      <c r="L14" s="5">
        <v>2</v>
      </c>
      <c r="M14" s="5">
        <v>1</v>
      </c>
      <c r="N14" s="5">
        <v>0</v>
      </c>
      <c r="O14" s="5">
        <v>1</v>
      </c>
      <c r="P14" s="5">
        <v>1</v>
      </c>
      <c r="Q14" s="6">
        <f>G14-L14</f>
        <v>-1</v>
      </c>
      <c r="R14" s="7">
        <f>H14-M14</f>
        <v>0</v>
      </c>
      <c r="S14" s="7">
        <f>I14-N14</f>
        <v>0</v>
      </c>
      <c r="T14" s="7">
        <f>J14-O14</f>
        <v>0</v>
      </c>
      <c r="U14" s="7">
        <f>K14-P14</f>
        <v>0</v>
      </c>
      <c r="V14" s="5"/>
      <c r="W14" s="5"/>
      <c r="X14" s="8">
        <f>G14+V14</f>
        <v>1</v>
      </c>
      <c r="Y14" s="8">
        <f>H14+W14</f>
        <v>1</v>
      </c>
      <c r="Z14" s="8">
        <f>I14</f>
        <v>0</v>
      </c>
      <c r="AA14" s="8">
        <f>J14</f>
        <v>1</v>
      </c>
      <c r="AB14" s="8">
        <f>K14</f>
        <v>1</v>
      </c>
    </row>
    <row r="15" spans="1:28" ht="15">
      <c r="A15" s="4">
        <v>281203</v>
      </c>
      <c r="B15" s="4" t="s">
        <v>148</v>
      </c>
      <c r="C15" s="4">
        <v>28120308703</v>
      </c>
      <c r="D15" s="4" t="s">
        <v>153</v>
      </c>
      <c r="E15" s="4" t="s">
        <v>15</v>
      </c>
      <c r="F15" s="5">
        <v>19</v>
      </c>
      <c r="G15" s="5">
        <v>1</v>
      </c>
      <c r="H15" s="5">
        <v>1</v>
      </c>
      <c r="I15" s="5">
        <v>0</v>
      </c>
      <c r="J15" s="5">
        <v>1</v>
      </c>
      <c r="K15" s="5">
        <v>1</v>
      </c>
      <c r="L15" s="5">
        <v>1</v>
      </c>
      <c r="M15" s="5">
        <v>1</v>
      </c>
      <c r="N15" s="5">
        <v>0</v>
      </c>
      <c r="O15" s="5">
        <v>1</v>
      </c>
      <c r="P15" s="5">
        <v>1</v>
      </c>
      <c r="Q15" s="6">
        <f>G15-L15</f>
        <v>0</v>
      </c>
      <c r="R15" s="7">
        <f>H15-M15</f>
        <v>0</v>
      </c>
      <c r="S15" s="7">
        <f>I15-N15</f>
        <v>0</v>
      </c>
      <c r="T15" s="7">
        <f>J15-O15</f>
        <v>0</v>
      </c>
      <c r="U15" s="7">
        <f>K15-P15</f>
        <v>0</v>
      </c>
      <c r="V15" s="5"/>
      <c r="W15" s="5"/>
      <c r="X15" s="8">
        <f>G15+V15</f>
        <v>1</v>
      </c>
      <c r="Y15" s="8">
        <f>H15+W15</f>
        <v>1</v>
      </c>
      <c r="Z15" s="8">
        <f>I15</f>
        <v>0</v>
      </c>
      <c r="AA15" s="8">
        <f>J15</f>
        <v>1</v>
      </c>
      <c r="AB15" s="8">
        <f>K15</f>
        <v>1</v>
      </c>
    </row>
    <row r="16" spans="1:28" ht="15">
      <c r="A16" s="4">
        <v>281204</v>
      </c>
      <c r="B16" s="4" t="s">
        <v>18</v>
      </c>
      <c r="C16" s="4">
        <v>28120400101</v>
      </c>
      <c r="D16" s="4" t="s">
        <v>154</v>
      </c>
      <c r="E16" s="4" t="s">
        <v>15</v>
      </c>
      <c r="F16" s="5">
        <v>14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1</v>
      </c>
      <c r="N16" s="5">
        <v>0</v>
      </c>
      <c r="O16" s="5">
        <v>1</v>
      </c>
      <c r="P16" s="5">
        <v>1</v>
      </c>
      <c r="Q16" s="6">
        <f>G16-L16</f>
        <v>-1</v>
      </c>
      <c r="R16" s="7">
        <f>H16-M16</f>
        <v>-1</v>
      </c>
      <c r="S16" s="7">
        <f>I16-N16</f>
        <v>0</v>
      </c>
      <c r="T16" s="7">
        <f>J16-O16</f>
        <v>-1</v>
      </c>
      <c r="U16" s="7">
        <f>K16-P16</f>
        <v>-1</v>
      </c>
      <c r="V16" s="4"/>
      <c r="W16" s="4"/>
      <c r="X16" s="8">
        <f>G16+V16</f>
        <v>0</v>
      </c>
      <c r="Y16" s="8">
        <f>H16+W16</f>
        <v>0</v>
      </c>
      <c r="Z16" s="8">
        <f>I16</f>
        <v>0</v>
      </c>
      <c r="AA16" s="8">
        <f>J16</f>
        <v>0</v>
      </c>
      <c r="AB16" s="8">
        <f>K16</f>
        <v>0</v>
      </c>
    </row>
    <row r="17" spans="1:28" ht="15">
      <c r="A17" s="4">
        <v>281204</v>
      </c>
      <c r="B17" s="4" t="s">
        <v>18</v>
      </c>
      <c r="C17" s="4">
        <v>28120401204</v>
      </c>
      <c r="D17" s="4" t="s">
        <v>155</v>
      </c>
      <c r="E17" s="4" t="s">
        <v>15</v>
      </c>
      <c r="F17" s="5">
        <v>13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1</v>
      </c>
      <c r="N17" s="5">
        <v>0</v>
      </c>
      <c r="O17" s="5">
        <v>1</v>
      </c>
      <c r="P17" s="5">
        <v>1</v>
      </c>
      <c r="Q17" s="6">
        <f>G17-L17</f>
        <v>-1</v>
      </c>
      <c r="R17" s="7">
        <f>H17-M17</f>
        <v>-1</v>
      </c>
      <c r="S17" s="7">
        <f>I17-N17</f>
        <v>0</v>
      </c>
      <c r="T17" s="7">
        <f>J17-O17</f>
        <v>-1</v>
      </c>
      <c r="U17" s="7">
        <f>K17-P17</f>
        <v>-1</v>
      </c>
      <c r="V17" s="4"/>
      <c r="W17" s="4"/>
      <c r="X17" s="8">
        <f>G17+V17</f>
        <v>0</v>
      </c>
      <c r="Y17" s="8">
        <f>H17+W17</f>
        <v>0</v>
      </c>
      <c r="Z17" s="8">
        <f>I17</f>
        <v>0</v>
      </c>
      <c r="AA17" s="8">
        <f>J17</f>
        <v>0</v>
      </c>
      <c r="AB17" s="8">
        <f>K17</f>
        <v>0</v>
      </c>
    </row>
    <row r="18" spans="1:28" ht="15">
      <c r="A18" s="4">
        <v>281204</v>
      </c>
      <c r="B18" s="4" t="s">
        <v>18</v>
      </c>
      <c r="C18" s="4">
        <v>28120402702</v>
      </c>
      <c r="D18" s="4" t="s">
        <v>19</v>
      </c>
      <c r="E18" s="4" t="s">
        <v>15</v>
      </c>
      <c r="F18" s="5">
        <v>65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1</v>
      </c>
      <c r="M18" s="5">
        <v>1</v>
      </c>
      <c r="N18" s="5">
        <v>0</v>
      </c>
      <c r="O18" s="5">
        <v>1</v>
      </c>
      <c r="P18" s="5">
        <v>1</v>
      </c>
      <c r="Q18" s="6">
        <f>G18-L18</f>
        <v>-1</v>
      </c>
      <c r="R18" s="7">
        <f>H18-M18</f>
        <v>0</v>
      </c>
      <c r="S18" s="7">
        <f>I18-N18</f>
        <v>0</v>
      </c>
      <c r="T18" s="7">
        <f>J18-O18</f>
        <v>-1</v>
      </c>
      <c r="U18" s="7">
        <f>K18-P18</f>
        <v>-1</v>
      </c>
      <c r="V18" s="5">
        <v>1</v>
      </c>
      <c r="W18" s="5">
        <v>0</v>
      </c>
      <c r="X18" s="8">
        <f>G18+V18</f>
        <v>1</v>
      </c>
      <c r="Y18" s="8">
        <f>H18+W18</f>
        <v>1</v>
      </c>
      <c r="Z18" s="8">
        <f>I18</f>
        <v>0</v>
      </c>
      <c r="AA18" s="8">
        <f>J18</f>
        <v>0</v>
      </c>
      <c r="AB18" s="8">
        <f>K18</f>
        <v>0</v>
      </c>
    </row>
    <row r="19" spans="1:28" ht="15">
      <c r="A19" s="4">
        <v>281204</v>
      </c>
      <c r="B19" s="4" t="s">
        <v>18</v>
      </c>
      <c r="C19" s="4">
        <v>28120402901</v>
      </c>
      <c r="D19" s="4" t="s">
        <v>156</v>
      </c>
      <c r="E19" s="4" t="s">
        <v>15</v>
      </c>
      <c r="F19" s="5">
        <v>20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1</v>
      </c>
      <c r="M19" s="5">
        <v>1</v>
      </c>
      <c r="N19" s="5">
        <v>0</v>
      </c>
      <c r="O19" s="5">
        <v>1</v>
      </c>
      <c r="P19" s="5">
        <v>1</v>
      </c>
      <c r="Q19" s="6">
        <f>G19-L19</f>
        <v>-1</v>
      </c>
      <c r="R19" s="7">
        <f>H19-M19</f>
        <v>0</v>
      </c>
      <c r="S19" s="7">
        <f>I19-N19</f>
        <v>0</v>
      </c>
      <c r="T19" s="7">
        <f>J19-O19</f>
        <v>-1</v>
      </c>
      <c r="U19" s="7">
        <f>K19-P19</f>
        <v>-1</v>
      </c>
      <c r="V19" s="5"/>
      <c r="W19" s="5"/>
      <c r="X19" s="8">
        <f>G19+V19</f>
        <v>0</v>
      </c>
      <c r="Y19" s="8">
        <f>H19+W19</f>
        <v>1</v>
      </c>
      <c r="Z19" s="8">
        <f>I19</f>
        <v>0</v>
      </c>
      <c r="AA19" s="8">
        <f>J19</f>
        <v>0</v>
      </c>
      <c r="AB19" s="8">
        <f>K19</f>
        <v>0</v>
      </c>
    </row>
    <row r="20" spans="1:28" ht="15">
      <c r="A20" s="4">
        <v>281204</v>
      </c>
      <c r="B20" s="4" t="s">
        <v>18</v>
      </c>
      <c r="C20" s="4">
        <v>28120403701</v>
      </c>
      <c r="D20" s="4" t="s">
        <v>20</v>
      </c>
      <c r="E20" s="4" t="s">
        <v>15</v>
      </c>
      <c r="F20" s="5">
        <v>20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1</v>
      </c>
      <c r="N20" s="5">
        <v>0</v>
      </c>
      <c r="O20" s="5">
        <v>1</v>
      </c>
      <c r="P20" s="5">
        <v>1</v>
      </c>
      <c r="Q20" s="6">
        <f>G20-L20</f>
        <v>-1</v>
      </c>
      <c r="R20" s="7">
        <f>H20-M20</f>
        <v>-1</v>
      </c>
      <c r="S20" s="7">
        <f>I20-N20</f>
        <v>0</v>
      </c>
      <c r="T20" s="7">
        <f>J20-O20</f>
        <v>-1</v>
      </c>
      <c r="U20" s="7">
        <f>K20-P20</f>
        <v>-1</v>
      </c>
      <c r="V20" s="5">
        <v>0</v>
      </c>
      <c r="W20" s="5">
        <v>1</v>
      </c>
      <c r="X20" s="8">
        <f>G20+V20</f>
        <v>0</v>
      </c>
      <c r="Y20" s="8">
        <f>H20+W20</f>
        <v>1</v>
      </c>
      <c r="Z20" s="8">
        <f>I20</f>
        <v>0</v>
      </c>
      <c r="AA20" s="8">
        <f>J20</f>
        <v>0</v>
      </c>
      <c r="AB20" s="8">
        <f>K20</f>
        <v>0</v>
      </c>
    </row>
    <row r="21" spans="1:28" ht="15">
      <c r="A21" s="4">
        <v>281204</v>
      </c>
      <c r="B21" s="4" t="s">
        <v>18</v>
      </c>
      <c r="C21" s="4">
        <v>28120404202</v>
      </c>
      <c r="D21" s="4" t="s">
        <v>21</v>
      </c>
      <c r="E21" s="4" t="s">
        <v>15</v>
      </c>
      <c r="F21" s="5">
        <v>41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</v>
      </c>
      <c r="M21" s="5">
        <v>1</v>
      </c>
      <c r="N21" s="5">
        <v>0</v>
      </c>
      <c r="O21" s="5">
        <v>1</v>
      </c>
      <c r="P21" s="5">
        <v>1</v>
      </c>
      <c r="Q21" s="6">
        <f>G21-L21</f>
        <v>-1</v>
      </c>
      <c r="R21" s="7">
        <f>H21-M21</f>
        <v>-1</v>
      </c>
      <c r="S21" s="7">
        <f>I21-N21</f>
        <v>0</v>
      </c>
      <c r="T21" s="7">
        <f>J21-O21</f>
        <v>-1</v>
      </c>
      <c r="U21" s="7">
        <f>K21-P21</f>
        <v>-1</v>
      </c>
      <c r="V21" s="5">
        <v>1</v>
      </c>
      <c r="W21" s="5">
        <v>0</v>
      </c>
      <c r="X21" s="8">
        <f>G21+V21</f>
        <v>1</v>
      </c>
      <c r="Y21" s="8">
        <f>H21+W21</f>
        <v>0</v>
      </c>
      <c r="Z21" s="8">
        <f>I21</f>
        <v>0</v>
      </c>
      <c r="AA21" s="8">
        <f>J21</f>
        <v>0</v>
      </c>
      <c r="AB21" s="8">
        <f>K21</f>
        <v>0</v>
      </c>
    </row>
    <row r="22" spans="1:28" ht="15">
      <c r="A22" s="4">
        <v>281204</v>
      </c>
      <c r="B22" s="4" t="s">
        <v>18</v>
      </c>
      <c r="C22" s="4">
        <v>28120404901</v>
      </c>
      <c r="D22" s="4" t="s">
        <v>22</v>
      </c>
      <c r="E22" s="4" t="s">
        <v>15</v>
      </c>
      <c r="F22" s="5">
        <v>16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1</v>
      </c>
      <c r="N22" s="5">
        <v>0</v>
      </c>
      <c r="O22" s="5">
        <v>1</v>
      </c>
      <c r="P22" s="5">
        <v>1</v>
      </c>
      <c r="Q22" s="6">
        <f>G22-L22</f>
        <v>-1</v>
      </c>
      <c r="R22" s="7">
        <f>H22-M22</f>
        <v>-1</v>
      </c>
      <c r="S22" s="7">
        <f>I22-N22</f>
        <v>0</v>
      </c>
      <c r="T22" s="7">
        <f>J22-O22</f>
        <v>-1</v>
      </c>
      <c r="U22" s="7">
        <f>K22-P22</f>
        <v>-1</v>
      </c>
      <c r="V22" s="5">
        <v>0</v>
      </c>
      <c r="W22" s="5">
        <v>1</v>
      </c>
      <c r="X22" s="8">
        <f>G22+V22</f>
        <v>0</v>
      </c>
      <c r="Y22" s="8">
        <f>H22+W22</f>
        <v>1</v>
      </c>
      <c r="Z22" s="8">
        <f>I22</f>
        <v>0</v>
      </c>
      <c r="AA22" s="8">
        <f>J22</f>
        <v>0</v>
      </c>
      <c r="AB22" s="8">
        <f>K22</f>
        <v>0</v>
      </c>
    </row>
    <row r="23" spans="1:28" ht="15">
      <c r="A23" s="4">
        <v>281204</v>
      </c>
      <c r="B23" s="4" t="s">
        <v>18</v>
      </c>
      <c r="C23" s="4">
        <v>28120405102</v>
      </c>
      <c r="D23" s="4" t="s">
        <v>157</v>
      </c>
      <c r="E23" s="4" t="s">
        <v>15</v>
      </c>
      <c r="F23" s="5">
        <v>3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6">
        <f>G23-L23</f>
        <v>1</v>
      </c>
      <c r="R23" s="7">
        <f>H23-M23</f>
        <v>0</v>
      </c>
      <c r="S23" s="7">
        <f>I23-N23</f>
        <v>0</v>
      </c>
      <c r="T23" s="7">
        <f>J23-O23</f>
        <v>0</v>
      </c>
      <c r="U23" s="7">
        <f>K23-P23</f>
        <v>0</v>
      </c>
      <c r="V23" s="4"/>
      <c r="W23" s="4"/>
      <c r="X23" s="8">
        <f>G23+V23</f>
        <v>1</v>
      </c>
      <c r="Y23" s="8">
        <f>H23+W23</f>
        <v>0</v>
      </c>
      <c r="Z23" s="8">
        <f>I23</f>
        <v>0</v>
      </c>
      <c r="AA23" s="8">
        <f>J23</f>
        <v>0</v>
      </c>
      <c r="AB23" s="8">
        <f>K23</f>
        <v>0</v>
      </c>
    </row>
    <row r="24" spans="1:28" ht="15">
      <c r="A24" s="4">
        <v>281204</v>
      </c>
      <c r="B24" s="4" t="s">
        <v>18</v>
      </c>
      <c r="C24" s="4">
        <v>28120405401</v>
      </c>
      <c r="D24" s="4" t="s">
        <v>158</v>
      </c>
      <c r="E24" s="4" t="s">
        <v>15</v>
      </c>
      <c r="F24" s="5">
        <v>33</v>
      </c>
      <c r="G24" s="5">
        <v>1</v>
      </c>
      <c r="H24" s="5">
        <v>1</v>
      </c>
      <c r="I24" s="5">
        <v>0</v>
      </c>
      <c r="J24" s="5">
        <v>1</v>
      </c>
      <c r="K24" s="5">
        <v>1</v>
      </c>
      <c r="L24" s="5">
        <v>1</v>
      </c>
      <c r="M24" s="5">
        <v>1</v>
      </c>
      <c r="N24" s="5">
        <v>0</v>
      </c>
      <c r="O24" s="5">
        <v>1</v>
      </c>
      <c r="P24" s="5">
        <v>1</v>
      </c>
      <c r="Q24" s="6">
        <f>G24-L24</f>
        <v>0</v>
      </c>
      <c r="R24" s="7">
        <f>H24-M24</f>
        <v>0</v>
      </c>
      <c r="S24" s="7">
        <f>I24-N24</f>
        <v>0</v>
      </c>
      <c r="T24" s="7">
        <f>J24-O24</f>
        <v>0</v>
      </c>
      <c r="U24" s="7">
        <f>K24-P24</f>
        <v>0</v>
      </c>
      <c r="V24" s="5"/>
      <c r="W24" s="5"/>
      <c r="X24" s="8">
        <f>G24+V24</f>
        <v>1</v>
      </c>
      <c r="Y24" s="8">
        <f>H24+W24</f>
        <v>1</v>
      </c>
      <c r="Z24" s="8">
        <f>I24</f>
        <v>0</v>
      </c>
      <c r="AA24" s="8">
        <f>J24</f>
        <v>1</v>
      </c>
      <c r="AB24" s="8">
        <f>K24</f>
        <v>1</v>
      </c>
    </row>
    <row r="25" spans="1:28" ht="15">
      <c r="A25" s="4">
        <v>281204</v>
      </c>
      <c r="B25" s="4" t="s">
        <v>18</v>
      </c>
      <c r="C25" s="4">
        <v>28120405503</v>
      </c>
      <c r="D25" s="4" t="s">
        <v>159</v>
      </c>
      <c r="E25" s="4" t="s">
        <v>15</v>
      </c>
      <c r="F25" s="5">
        <v>22</v>
      </c>
      <c r="G25" s="5">
        <v>1</v>
      </c>
      <c r="H25" s="5">
        <v>1</v>
      </c>
      <c r="I25" s="5">
        <v>0</v>
      </c>
      <c r="J25" s="5">
        <v>1</v>
      </c>
      <c r="K25" s="5">
        <v>1</v>
      </c>
      <c r="L25" s="5">
        <v>1</v>
      </c>
      <c r="M25" s="5">
        <v>1</v>
      </c>
      <c r="N25" s="5">
        <v>0</v>
      </c>
      <c r="O25" s="5">
        <v>1</v>
      </c>
      <c r="P25" s="5">
        <v>1</v>
      </c>
      <c r="Q25" s="6">
        <f>G25-L25</f>
        <v>0</v>
      </c>
      <c r="R25" s="7">
        <f>H25-M25</f>
        <v>0</v>
      </c>
      <c r="S25" s="7">
        <f>I25-N25</f>
        <v>0</v>
      </c>
      <c r="T25" s="7">
        <f>J25-O25</f>
        <v>0</v>
      </c>
      <c r="U25" s="7">
        <f>K25-P25</f>
        <v>0</v>
      </c>
      <c r="V25" s="5"/>
      <c r="W25" s="5"/>
      <c r="X25" s="8">
        <f>G25+V25</f>
        <v>1</v>
      </c>
      <c r="Y25" s="8">
        <f>H25+W25</f>
        <v>1</v>
      </c>
      <c r="Z25" s="8">
        <f>I25</f>
        <v>0</v>
      </c>
      <c r="AA25" s="8">
        <f>J25</f>
        <v>1</v>
      </c>
      <c r="AB25" s="8">
        <f>K25</f>
        <v>1</v>
      </c>
    </row>
    <row r="26" spans="1:28" ht="15">
      <c r="A26" s="4">
        <v>281205</v>
      </c>
      <c r="B26" s="4" t="s">
        <v>23</v>
      </c>
      <c r="C26" s="4">
        <v>28120500201</v>
      </c>
      <c r="D26" s="4" t="s">
        <v>24</v>
      </c>
      <c r="E26" s="4" t="s">
        <v>15</v>
      </c>
      <c r="F26" s="5">
        <v>82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1</v>
      </c>
      <c r="N26" s="5">
        <v>0</v>
      </c>
      <c r="O26" s="5">
        <v>1</v>
      </c>
      <c r="P26" s="5">
        <v>1</v>
      </c>
      <c r="Q26" s="6">
        <f>G26-L26</f>
        <v>-1</v>
      </c>
      <c r="R26" s="7">
        <f>H26-M26</f>
        <v>-1</v>
      </c>
      <c r="S26" s="7">
        <f>I26-N26</f>
        <v>0</v>
      </c>
      <c r="T26" s="7">
        <f>J26-O26</f>
        <v>-1</v>
      </c>
      <c r="U26" s="7">
        <f>K26-P26</f>
        <v>-1</v>
      </c>
      <c r="V26" s="5">
        <v>1</v>
      </c>
      <c r="W26" s="5">
        <v>1</v>
      </c>
      <c r="X26" s="8">
        <f>G26+V26</f>
        <v>1</v>
      </c>
      <c r="Y26" s="8">
        <f>H26+W26</f>
        <v>1</v>
      </c>
      <c r="Z26" s="8">
        <f>I26</f>
        <v>0</v>
      </c>
      <c r="AA26" s="8">
        <f>J26</f>
        <v>0</v>
      </c>
      <c r="AB26" s="8">
        <f>K26</f>
        <v>0</v>
      </c>
    </row>
    <row r="27" spans="1:28" ht="15">
      <c r="A27" s="4">
        <v>281205</v>
      </c>
      <c r="B27" s="4" t="s">
        <v>23</v>
      </c>
      <c r="C27" s="4">
        <v>28120500703</v>
      </c>
      <c r="D27" s="4" t="s">
        <v>25</v>
      </c>
      <c r="E27" s="4" t="s">
        <v>15</v>
      </c>
      <c r="F27" s="5">
        <v>35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</v>
      </c>
      <c r="M27" s="5">
        <v>1</v>
      </c>
      <c r="N27" s="5">
        <v>0</v>
      </c>
      <c r="O27" s="5">
        <v>1</v>
      </c>
      <c r="P27" s="5">
        <v>1</v>
      </c>
      <c r="Q27" s="6">
        <f>G27-L27</f>
        <v>-1</v>
      </c>
      <c r="R27" s="7">
        <f>H27-M27</f>
        <v>-1</v>
      </c>
      <c r="S27" s="7">
        <f>I27-N27</f>
        <v>0</v>
      </c>
      <c r="T27" s="7">
        <f>J27-O27</f>
        <v>-1</v>
      </c>
      <c r="U27" s="7">
        <f>K27-P27</f>
        <v>-1</v>
      </c>
      <c r="V27" s="5">
        <v>1</v>
      </c>
      <c r="W27" s="5">
        <v>0</v>
      </c>
      <c r="X27" s="8">
        <f>G27+V27</f>
        <v>1</v>
      </c>
      <c r="Y27" s="8">
        <f>H27+W27</f>
        <v>0</v>
      </c>
      <c r="Z27" s="8">
        <f>I27</f>
        <v>0</v>
      </c>
      <c r="AA27" s="8">
        <f>J27</f>
        <v>0</v>
      </c>
      <c r="AB27" s="8">
        <f>K27</f>
        <v>0</v>
      </c>
    </row>
    <row r="28" spans="1:28" ht="15">
      <c r="A28" s="4">
        <v>281205</v>
      </c>
      <c r="B28" s="4" t="s">
        <v>23</v>
      </c>
      <c r="C28" s="4">
        <v>28120501001</v>
      </c>
      <c r="D28" s="4" t="s">
        <v>160</v>
      </c>
      <c r="E28" s="4" t="s">
        <v>15</v>
      </c>
      <c r="F28" s="5">
        <v>22</v>
      </c>
      <c r="G28" s="5">
        <v>1</v>
      </c>
      <c r="H28" s="5">
        <v>1</v>
      </c>
      <c r="I28" s="5">
        <v>0</v>
      </c>
      <c r="J28" s="5">
        <v>1</v>
      </c>
      <c r="K28" s="5">
        <v>1</v>
      </c>
      <c r="L28" s="5">
        <v>1</v>
      </c>
      <c r="M28" s="5">
        <v>1</v>
      </c>
      <c r="N28" s="5">
        <v>0</v>
      </c>
      <c r="O28" s="5">
        <v>1</v>
      </c>
      <c r="P28" s="5">
        <v>1</v>
      </c>
      <c r="Q28" s="6">
        <f>G28-L28</f>
        <v>0</v>
      </c>
      <c r="R28" s="7">
        <f>H28-M28</f>
        <v>0</v>
      </c>
      <c r="S28" s="7">
        <f>I28-N28</f>
        <v>0</v>
      </c>
      <c r="T28" s="7">
        <f>J28-O28</f>
        <v>0</v>
      </c>
      <c r="U28" s="7">
        <f>K28-P28</f>
        <v>0</v>
      </c>
      <c r="V28" s="5"/>
      <c r="W28" s="5"/>
      <c r="X28" s="8">
        <f>G28+V28</f>
        <v>1</v>
      </c>
      <c r="Y28" s="8">
        <f>H28+W28</f>
        <v>1</v>
      </c>
      <c r="Z28" s="8">
        <f>I28</f>
        <v>0</v>
      </c>
      <c r="AA28" s="8">
        <f>J28</f>
        <v>1</v>
      </c>
      <c r="AB28" s="8">
        <f>K28</f>
        <v>1</v>
      </c>
    </row>
    <row r="29" spans="1:28" ht="15">
      <c r="A29" s="4">
        <v>281205</v>
      </c>
      <c r="B29" s="4" t="s">
        <v>23</v>
      </c>
      <c r="C29" s="4">
        <v>28120501202</v>
      </c>
      <c r="D29" s="4" t="s">
        <v>26</v>
      </c>
      <c r="E29" s="4" t="s">
        <v>15</v>
      </c>
      <c r="F29" s="5">
        <v>23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0</v>
      </c>
      <c r="O29" s="5">
        <v>1</v>
      </c>
      <c r="P29" s="5">
        <v>1</v>
      </c>
      <c r="Q29" s="6">
        <f>G29-L29</f>
        <v>-1</v>
      </c>
      <c r="R29" s="7">
        <f>H29-M29</f>
        <v>-1</v>
      </c>
      <c r="S29" s="7">
        <f>I29-N29</f>
        <v>0</v>
      </c>
      <c r="T29" s="7">
        <f>J29-O29</f>
        <v>-1</v>
      </c>
      <c r="U29" s="7">
        <f>K29-P29</f>
        <v>-1</v>
      </c>
      <c r="V29" s="5">
        <v>0</v>
      </c>
      <c r="W29" s="5">
        <v>1</v>
      </c>
      <c r="X29" s="8">
        <f>G29+V29</f>
        <v>0</v>
      </c>
      <c r="Y29" s="8">
        <f>H29+W29</f>
        <v>1</v>
      </c>
      <c r="Z29" s="8">
        <f>I29</f>
        <v>0</v>
      </c>
      <c r="AA29" s="8">
        <f>J29</f>
        <v>0</v>
      </c>
      <c r="AB29" s="8">
        <f>K29</f>
        <v>0</v>
      </c>
    </row>
    <row r="30" spans="1:28" ht="15">
      <c r="A30" s="4">
        <v>281205</v>
      </c>
      <c r="B30" s="4" t="s">
        <v>23</v>
      </c>
      <c r="C30" s="4">
        <v>28120501301</v>
      </c>
      <c r="D30" s="4" t="s">
        <v>161</v>
      </c>
      <c r="E30" s="4" t="s">
        <v>15</v>
      </c>
      <c r="F30" s="5">
        <v>15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5">
        <v>1</v>
      </c>
      <c r="M30" s="5">
        <v>1</v>
      </c>
      <c r="N30" s="5">
        <v>0</v>
      </c>
      <c r="O30" s="5">
        <v>1</v>
      </c>
      <c r="P30" s="5">
        <v>1</v>
      </c>
      <c r="Q30" s="6">
        <f>G30-L30</f>
        <v>0</v>
      </c>
      <c r="R30" s="7">
        <f>H30-M30</f>
        <v>0</v>
      </c>
      <c r="S30" s="7">
        <f>I30-N30</f>
        <v>0</v>
      </c>
      <c r="T30" s="7">
        <f>J30-O30</f>
        <v>-1</v>
      </c>
      <c r="U30" s="7">
        <f>K30-P30</f>
        <v>-1</v>
      </c>
      <c r="V30" s="4"/>
      <c r="W30" s="4"/>
      <c r="X30" s="8">
        <f>G30+V30</f>
        <v>1</v>
      </c>
      <c r="Y30" s="8">
        <f>H30+W30</f>
        <v>1</v>
      </c>
      <c r="Z30" s="8">
        <f>I30</f>
        <v>0</v>
      </c>
      <c r="AA30" s="8">
        <f>J30</f>
        <v>0</v>
      </c>
      <c r="AB30" s="8">
        <f>K30</f>
        <v>0</v>
      </c>
    </row>
    <row r="31" spans="1:28" ht="15">
      <c r="A31" s="4">
        <v>281205</v>
      </c>
      <c r="B31" s="4" t="s">
        <v>23</v>
      </c>
      <c r="C31" s="4">
        <v>28120501402</v>
      </c>
      <c r="D31" s="4" t="s">
        <v>162</v>
      </c>
      <c r="E31" s="4" t="s">
        <v>15</v>
      </c>
      <c r="F31" s="5">
        <v>11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1</v>
      </c>
      <c r="M31" s="5">
        <v>1</v>
      </c>
      <c r="N31" s="5">
        <v>0</v>
      </c>
      <c r="O31" s="5">
        <v>1</v>
      </c>
      <c r="P31" s="5">
        <v>1</v>
      </c>
      <c r="Q31" s="6">
        <f>G31-L31</f>
        <v>-1</v>
      </c>
      <c r="R31" s="7">
        <f>H31-M31</f>
        <v>-1</v>
      </c>
      <c r="S31" s="7">
        <f>I31-N31</f>
        <v>0</v>
      </c>
      <c r="T31" s="7">
        <f>J31-O31</f>
        <v>-1</v>
      </c>
      <c r="U31" s="7">
        <f>K31-P31</f>
        <v>-1</v>
      </c>
      <c r="V31" s="4"/>
      <c r="W31" s="4"/>
      <c r="X31" s="8">
        <f>G31+V31</f>
        <v>0</v>
      </c>
      <c r="Y31" s="8">
        <f>H31+W31</f>
        <v>0</v>
      </c>
      <c r="Z31" s="8">
        <f>I31</f>
        <v>0</v>
      </c>
      <c r="AA31" s="8">
        <f>J31</f>
        <v>0</v>
      </c>
      <c r="AB31" s="8">
        <f>K31</f>
        <v>0</v>
      </c>
    </row>
    <row r="32" spans="1:28" ht="15">
      <c r="A32" s="4">
        <v>281205</v>
      </c>
      <c r="B32" s="4" t="s">
        <v>23</v>
      </c>
      <c r="C32" s="4">
        <v>28120501902</v>
      </c>
      <c r="D32" s="4" t="s">
        <v>163</v>
      </c>
      <c r="E32" s="4" t="s">
        <v>15</v>
      </c>
      <c r="F32" s="5">
        <v>8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6">
        <f>G32-L32</f>
        <v>0</v>
      </c>
      <c r="R32" s="7">
        <f>H32-M32</f>
        <v>0</v>
      </c>
      <c r="S32" s="7">
        <f>I32-N32</f>
        <v>0</v>
      </c>
      <c r="T32" s="7">
        <f>J32-O32</f>
        <v>0</v>
      </c>
      <c r="U32" s="7">
        <f>K32-P32</f>
        <v>0</v>
      </c>
      <c r="V32" s="4"/>
      <c r="W32" s="4"/>
      <c r="X32" s="8">
        <f>G32+V32</f>
        <v>0</v>
      </c>
      <c r="Y32" s="8">
        <f>H32+W32</f>
        <v>0</v>
      </c>
      <c r="Z32" s="8">
        <f>I32</f>
        <v>0</v>
      </c>
      <c r="AA32" s="8">
        <f>J32</f>
        <v>0</v>
      </c>
      <c r="AB32" s="8">
        <f>K32</f>
        <v>0</v>
      </c>
    </row>
    <row r="33" spans="1:28" ht="15">
      <c r="A33" s="4">
        <v>281205</v>
      </c>
      <c r="B33" s="4" t="s">
        <v>23</v>
      </c>
      <c r="C33" s="4">
        <v>28120502201</v>
      </c>
      <c r="D33" s="4" t="s">
        <v>164</v>
      </c>
      <c r="E33" s="4" t="s">
        <v>15</v>
      </c>
      <c r="F33" s="5">
        <v>62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5">
        <v>1</v>
      </c>
      <c r="M33" s="5">
        <v>1</v>
      </c>
      <c r="N33" s="5">
        <v>0</v>
      </c>
      <c r="O33" s="5">
        <v>1</v>
      </c>
      <c r="P33" s="5">
        <v>1</v>
      </c>
      <c r="Q33" s="6">
        <f>G33-L33</f>
        <v>0</v>
      </c>
      <c r="R33" s="7">
        <f>H33-M33</f>
        <v>0</v>
      </c>
      <c r="S33" s="7">
        <f>I33-N33</f>
        <v>0</v>
      </c>
      <c r="T33" s="7">
        <f>J33-O33</f>
        <v>-1</v>
      </c>
      <c r="U33" s="7">
        <f>K33-P33</f>
        <v>-1</v>
      </c>
      <c r="V33" s="5"/>
      <c r="W33" s="5"/>
      <c r="X33" s="8">
        <f>G33+V33</f>
        <v>1</v>
      </c>
      <c r="Y33" s="8">
        <f>H33+W33</f>
        <v>1</v>
      </c>
      <c r="Z33" s="8">
        <f>I33</f>
        <v>0</v>
      </c>
      <c r="AA33" s="8">
        <f>J33</f>
        <v>0</v>
      </c>
      <c r="AB33" s="8">
        <f>K33</f>
        <v>0</v>
      </c>
    </row>
    <row r="34" spans="1:28" ht="15">
      <c r="A34" s="4">
        <v>281205</v>
      </c>
      <c r="B34" s="4" t="s">
        <v>23</v>
      </c>
      <c r="C34" s="4">
        <v>28120502402</v>
      </c>
      <c r="D34" s="4" t="s">
        <v>27</v>
      </c>
      <c r="E34" s="4" t="s">
        <v>15</v>
      </c>
      <c r="F34" s="5">
        <v>55</v>
      </c>
      <c r="G34" s="5">
        <v>0</v>
      </c>
      <c r="H34" s="5">
        <v>1</v>
      </c>
      <c r="I34" s="5">
        <v>0</v>
      </c>
      <c r="J34" s="5">
        <v>0</v>
      </c>
      <c r="K34" s="5">
        <v>0</v>
      </c>
      <c r="L34" s="5">
        <v>1</v>
      </c>
      <c r="M34" s="5">
        <v>1</v>
      </c>
      <c r="N34" s="5">
        <v>0</v>
      </c>
      <c r="O34" s="5">
        <v>1</v>
      </c>
      <c r="P34" s="5">
        <v>1</v>
      </c>
      <c r="Q34" s="6">
        <f>G34-L34</f>
        <v>-1</v>
      </c>
      <c r="R34" s="7">
        <f>H34-M34</f>
        <v>0</v>
      </c>
      <c r="S34" s="7">
        <f>I34-N34</f>
        <v>0</v>
      </c>
      <c r="T34" s="7">
        <f>J34-O34</f>
        <v>-1</v>
      </c>
      <c r="U34" s="7">
        <f>K34-P34</f>
        <v>-1</v>
      </c>
      <c r="V34" s="5">
        <v>1</v>
      </c>
      <c r="W34" s="5">
        <v>0</v>
      </c>
      <c r="X34" s="8">
        <f>G34+V34</f>
        <v>1</v>
      </c>
      <c r="Y34" s="8">
        <f>H34+W34</f>
        <v>1</v>
      </c>
      <c r="Z34" s="8">
        <f>I34</f>
        <v>0</v>
      </c>
      <c r="AA34" s="8">
        <f>J34</f>
        <v>0</v>
      </c>
      <c r="AB34" s="8">
        <f>K34</f>
        <v>0</v>
      </c>
    </row>
    <row r="35" spans="1:28" ht="15">
      <c r="A35" s="4">
        <v>281205</v>
      </c>
      <c r="B35" s="4" t="s">
        <v>23</v>
      </c>
      <c r="C35" s="4">
        <v>28120503401</v>
      </c>
      <c r="D35" s="4" t="s">
        <v>28</v>
      </c>
      <c r="E35" s="4" t="s">
        <v>15</v>
      </c>
      <c r="F35" s="5">
        <v>26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1</v>
      </c>
      <c r="M35" s="5">
        <v>1</v>
      </c>
      <c r="N35" s="5">
        <v>0</v>
      </c>
      <c r="O35" s="5">
        <v>1</v>
      </c>
      <c r="P35" s="5">
        <v>1</v>
      </c>
      <c r="Q35" s="6">
        <f>G35-L35</f>
        <v>-1</v>
      </c>
      <c r="R35" s="7">
        <f>H35-M35</f>
        <v>0</v>
      </c>
      <c r="S35" s="7">
        <f>I35-N35</f>
        <v>0</v>
      </c>
      <c r="T35" s="7">
        <f>J35-O35</f>
        <v>-1</v>
      </c>
      <c r="U35" s="7">
        <f>K35-P35</f>
        <v>-1</v>
      </c>
      <c r="V35" s="5">
        <v>1</v>
      </c>
      <c r="W35" s="5">
        <v>0</v>
      </c>
      <c r="X35" s="8">
        <f>G35+V35</f>
        <v>1</v>
      </c>
      <c r="Y35" s="8">
        <f>H35+W35</f>
        <v>1</v>
      </c>
      <c r="Z35" s="8">
        <f>I35</f>
        <v>0</v>
      </c>
      <c r="AA35" s="8">
        <f>J35</f>
        <v>0</v>
      </c>
      <c r="AB35" s="8">
        <f>K35</f>
        <v>0</v>
      </c>
    </row>
    <row r="36" spans="1:28" ht="15">
      <c r="A36" s="4">
        <v>281206</v>
      </c>
      <c r="B36" s="4" t="s">
        <v>29</v>
      </c>
      <c r="C36" s="4">
        <v>28120600204</v>
      </c>
      <c r="D36" s="4" t="s">
        <v>165</v>
      </c>
      <c r="E36" s="4" t="s">
        <v>15</v>
      </c>
      <c r="F36" s="5">
        <v>48</v>
      </c>
      <c r="G36" s="5">
        <v>1</v>
      </c>
      <c r="H36" s="5">
        <v>1</v>
      </c>
      <c r="I36" s="5">
        <v>0</v>
      </c>
      <c r="J36" s="5">
        <v>0</v>
      </c>
      <c r="K36" s="5">
        <v>0</v>
      </c>
      <c r="L36" s="5">
        <v>1</v>
      </c>
      <c r="M36" s="5">
        <v>1</v>
      </c>
      <c r="N36" s="5">
        <v>0</v>
      </c>
      <c r="O36" s="5">
        <v>1</v>
      </c>
      <c r="P36" s="5">
        <v>1</v>
      </c>
      <c r="Q36" s="6">
        <f>G36-L36</f>
        <v>0</v>
      </c>
      <c r="R36" s="7">
        <f>H36-M36</f>
        <v>0</v>
      </c>
      <c r="S36" s="7">
        <f>I36-N36</f>
        <v>0</v>
      </c>
      <c r="T36" s="7">
        <f>J36-O36</f>
        <v>-1</v>
      </c>
      <c r="U36" s="7">
        <f>K36-P36</f>
        <v>-1</v>
      </c>
      <c r="V36" s="5"/>
      <c r="W36" s="5"/>
      <c r="X36" s="8">
        <f>G36+V36</f>
        <v>1</v>
      </c>
      <c r="Y36" s="8">
        <f>H36+W36</f>
        <v>1</v>
      </c>
      <c r="Z36" s="8">
        <f>I36</f>
        <v>0</v>
      </c>
      <c r="AA36" s="8">
        <f>J36</f>
        <v>0</v>
      </c>
      <c r="AB36" s="8">
        <f>K36</f>
        <v>0</v>
      </c>
    </row>
    <row r="37" spans="1:28" ht="15">
      <c r="A37" s="4">
        <v>281206</v>
      </c>
      <c r="B37" s="4" t="s">
        <v>29</v>
      </c>
      <c r="C37" s="4">
        <v>28120600302</v>
      </c>
      <c r="D37" s="4" t="s">
        <v>30</v>
      </c>
      <c r="E37" s="4" t="s">
        <v>15</v>
      </c>
      <c r="F37" s="5">
        <v>21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</v>
      </c>
      <c r="M37" s="5">
        <v>1</v>
      </c>
      <c r="N37" s="5">
        <v>0</v>
      </c>
      <c r="O37" s="5">
        <v>1</v>
      </c>
      <c r="P37" s="5">
        <v>1</v>
      </c>
      <c r="Q37" s="6">
        <f>G37-L37</f>
        <v>-1</v>
      </c>
      <c r="R37" s="7">
        <f>H37-M37</f>
        <v>-1</v>
      </c>
      <c r="S37" s="7">
        <f>I37-N37</f>
        <v>0</v>
      </c>
      <c r="T37" s="7">
        <f>J37-O37</f>
        <v>-1</v>
      </c>
      <c r="U37" s="7">
        <f>K37-P37</f>
        <v>-1</v>
      </c>
      <c r="V37" s="5">
        <v>0</v>
      </c>
      <c r="W37" s="5">
        <v>1</v>
      </c>
      <c r="X37" s="8">
        <f>G37+V37</f>
        <v>0</v>
      </c>
      <c r="Y37" s="8">
        <f>H37+W37</f>
        <v>1</v>
      </c>
      <c r="Z37" s="8">
        <f>I37</f>
        <v>0</v>
      </c>
      <c r="AA37" s="8">
        <f>J37</f>
        <v>0</v>
      </c>
      <c r="AB37" s="8">
        <f>K37</f>
        <v>0</v>
      </c>
    </row>
    <row r="38" spans="1:28" ht="15">
      <c r="A38" s="4">
        <v>281206</v>
      </c>
      <c r="B38" s="4" t="s">
        <v>29</v>
      </c>
      <c r="C38" s="4">
        <v>28120601007</v>
      </c>
      <c r="D38" s="4" t="s">
        <v>31</v>
      </c>
      <c r="E38" s="4" t="s">
        <v>15</v>
      </c>
      <c r="F38" s="5">
        <v>42</v>
      </c>
      <c r="G38" s="5">
        <v>1</v>
      </c>
      <c r="H38" s="5">
        <v>0</v>
      </c>
      <c r="I38" s="5">
        <v>0</v>
      </c>
      <c r="J38" s="5">
        <v>0</v>
      </c>
      <c r="K38" s="5">
        <v>0</v>
      </c>
      <c r="L38" s="5">
        <v>1</v>
      </c>
      <c r="M38" s="5">
        <v>1</v>
      </c>
      <c r="N38" s="5">
        <v>0</v>
      </c>
      <c r="O38" s="5">
        <v>1</v>
      </c>
      <c r="P38" s="5">
        <v>1</v>
      </c>
      <c r="Q38" s="6">
        <f>G38-L38</f>
        <v>0</v>
      </c>
      <c r="R38" s="7">
        <f>H38-M38</f>
        <v>-1</v>
      </c>
      <c r="S38" s="7">
        <f>I38-N38</f>
        <v>0</v>
      </c>
      <c r="T38" s="7">
        <f>J38-O38</f>
        <v>-1</v>
      </c>
      <c r="U38" s="7">
        <f>K38-P38</f>
        <v>-1</v>
      </c>
      <c r="V38" s="5">
        <v>0</v>
      </c>
      <c r="W38" s="5">
        <v>1</v>
      </c>
      <c r="X38" s="8">
        <f>G38+V38</f>
        <v>1</v>
      </c>
      <c r="Y38" s="8">
        <f>H38+W38</f>
        <v>1</v>
      </c>
      <c r="Z38" s="8">
        <f>I38</f>
        <v>0</v>
      </c>
      <c r="AA38" s="8">
        <f>J38</f>
        <v>0</v>
      </c>
      <c r="AB38" s="8">
        <f>K38</f>
        <v>0</v>
      </c>
    </row>
    <row r="39" spans="1:28" ht="15">
      <c r="A39" s="4">
        <v>281206</v>
      </c>
      <c r="B39" s="4" t="s">
        <v>29</v>
      </c>
      <c r="C39" s="4">
        <v>28120601102</v>
      </c>
      <c r="D39" s="4" t="s">
        <v>32</v>
      </c>
      <c r="E39" s="4" t="s">
        <v>15</v>
      </c>
      <c r="F39" s="5">
        <v>27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</v>
      </c>
      <c r="M39" s="5">
        <v>1</v>
      </c>
      <c r="N39" s="5">
        <v>0</v>
      </c>
      <c r="O39" s="5">
        <v>1</v>
      </c>
      <c r="P39" s="5">
        <v>1</v>
      </c>
      <c r="Q39" s="6">
        <f>G39-L39</f>
        <v>-1</v>
      </c>
      <c r="R39" s="7">
        <f>H39-M39</f>
        <v>-1</v>
      </c>
      <c r="S39" s="7">
        <f>I39-N39</f>
        <v>0</v>
      </c>
      <c r="T39" s="7">
        <f>J39-O39</f>
        <v>-1</v>
      </c>
      <c r="U39" s="7">
        <f>K39-P39</f>
        <v>-1</v>
      </c>
      <c r="V39" s="5">
        <v>1</v>
      </c>
      <c r="W39" s="5">
        <v>0</v>
      </c>
      <c r="X39" s="8">
        <f>G39+V39</f>
        <v>1</v>
      </c>
      <c r="Y39" s="8">
        <f>H39+W39</f>
        <v>0</v>
      </c>
      <c r="Z39" s="8">
        <f>I39</f>
        <v>0</v>
      </c>
      <c r="AA39" s="8">
        <f>J39</f>
        <v>0</v>
      </c>
      <c r="AB39" s="8">
        <f>K39</f>
        <v>0</v>
      </c>
    </row>
    <row r="40" spans="1:28" ht="15">
      <c r="A40" s="4">
        <v>281206</v>
      </c>
      <c r="B40" s="4" t="s">
        <v>29</v>
      </c>
      <c r="C40" s="4">
        <v>28120601901</v>
      </c>
      <c r="D40" s="4" t="s">
        <v>166</v>
      </c>
      <c r="E40" s="4" t="s">
        <v>15</v>
      </c>
      <c r="F40" s="5">
        <v>26</v>
      </c>
      <c r="G40" s="5">
        <v>1</v>
      </c>
      <c r="H40" s="5">
        <v>1</v>
      </c>
      <c r="I40" s="5">
        <v>0</v>
      </c>
      <c r="J40" s="5">
        <v>1</v>
      </c>
      <c r="K40" s="5">
        <v>1</v>
      </c>
      <c r="L40" s="5">
        <v>1</v>
      </c>
      <c r="M40" s="5">
        <v>1</v>
      </c>
      <c r="N40" s="5">
        <v>0</v>
      </c>
      <c r="O40" s="5">
        <v>1</v>
      </c>
      <c r="P40" s="5">
        <v>1</v>
      </c>
      <c r="Q40" s="6">
        <f>G40-L40</f>
        <v>0</v>
      </c>
      <c r="R40" s="7">
        <f>H40-M40</f>
        <v>0</v>
      </c>
      <c r="S40" s="7">
        <f>I40-N40</f>
        <v>0</v>
      </c>
      <c r="T40" s="7">
        <f>J40-O40</f>
        <v>0</v>
      </c>
      <c r="U40" s="7">
        <f>K40-P40</f>
        <v>0</v>
      </c>
      <c r="V40" s="5"/>
      <c r="W40" s="5"/>
      <c r="X40" s="8">
        <f>G40+V40</f>
        <v>1</v>
      </c>
      <c r="Y40" s="8">
        <f>H40+W40</f>
        <v>1</v>
      </c>
      <c r="Z40" s="8">
        <f>I40</f>
        <v>0</v>
      </c>
      <c r="AA40" s="8">
        <f>J40</f>
        <v>1</v>
      </c>
      <c r="AB40" s="8">
        <f>K40</f>
        <v>1</v>
      </c>
    </row>
    <row r="41" spans="1:28" ht="15">
      <c r="A41" s="4">
        <v>281206</v>
      </c>
      <c r="B41" s="4" t="s">
        <v>29</v>
      </c>
      <c r="C41" s="4">
        <v>28120601902</v>
      </c>
      <c r="D41" s="4" t="s">
        <v>167</v>
      </c>
      <c r="E41" s="4" t="s">
        <v>15</v>
      </c>
      <c r="F41" s="5">
        <v>10</v>
      </c>
      <c r="G41" s="5">
        <v>1</v>
      </c>
      <c r="H41" s="5">
        <v>1</v>
      </c>
      <c r="I41" s="5">
        <v>0</v>
      </c>
      <c r="J41" s="5">
        <v>1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6">
        <f>G41-L41</f>
        <v>1</v>
      </c>
      <c r="R41" s="7">
        <f>H41-M41</f>
        <v>1</v>
      </c>
      <c r="S41" s="7">
        <f>I41-N41</f>
        <v>0</v>
      </c>
      <c r="T41" s="7">
        <f>J41-O41</f>
        <v>1</v>
      </c>
      <c r="U41" s="7">
        <f>K41-P41</f>
        <v>1</v>
      </c>
      <c r="V41" s="4"/>
      <c r="W41" s="4"/>
      <c r="X41" s="8">
        <f>G41+V41</f>
        <v>1</v>
      </c>
      <c r="Y41" s="8">
        <f>H41+W41</f>
        <v>1</v>
      </c>
      <c r="Z41" s="8">
        <f>I41</f>
        <v>0</v>
      </c>
      <c r="AA41" s="8">
        <f>J41</f>
        <v>1</v>
      </c>
      <c r="AB41" s="8">
        <f>K41</f>
        <v>1</v>
      </c>
    </row>
    <row r="42" spans="1:28" ht="15">
      <c r="A42" s="4">
        <v>281206</v>
      </c>
      <c r="B42" s="4" t="s">
        <v>29</v>
      </c>
      <c r="C42" s="4">
        <v>28120603902</v>
      </c>
      <c r="D42" s="4" t="s">
        <v>168</v>
      </c>
      <c r="E42" s="4" t="s">
        <v>15</v>
      </c>
      <c r="F42" s="5">
        <v>27</v>
      </c>
      <c r="G42" s="5">
        <v>1</v>
      </c>
      <c r="H42" s="5">
        <v>1</v>
      </c>
      <c r="I42" s="5">
        <v>0</v>
      </c>
      <c r="J42" s="5">
        <v>1</v>
      </c>
      <c r="K42" s="5">
        <v>1</v>
      </c>
      <c r="L42" s="5">
        <v>1</v>
      </c>
      <c r="M42" s="5">
        <v>1</v>
      </c>
      <c r="N42" s="5">
        <v>0</v>
      </c>
      <c r="O42" s="5">
        <v>1</v>
      </c>
      <c r="P42" s="5">
        <v>1</v>
      </c>
      <c r="Q42" s="6">
        <f>G42-L42</f>
        <v>0</v>
      </c>
      <c r="R42" s="7">
        <f>H42-M42</f>
        <v>0</v>
      </c>
      <c r="S42" s="7">
        <f>I42-N42</f>
        <v>0</v>
      </c>
      <c r="T42" s="7">
        <f>J42-O42</f>
        <v>0</v>
      </c>
      <c r="U42" s="7">
        <f>K42-P42</f>
        <v>0</v>
      </c>
      <c r="V42" s="5"/>
      <c r="W42" s="5"/>
      <c r="X42" s="8">
        <f>G42+V42</f>
        <v>1</v>
      </c>
      <c r="Y42" s="8">
        <f>H42+W42</f>
        <v>1</v>
      </c>
      <c r="Z42" s="8">
        <f>I42</f>
        <v>0</v>
      </c>
      <c r="AA42" s="8">
        <f>J42</f>
        <v>1</v>
      </c>
      <c r="AB42" s="8">
        <f>K42</f>
        <v>1</v>
      </c>
    </row>
    <row r="43" spans="1:28" ht="15">
      <c r="A43" s="4">
        <v>281206</v>
      </c>
      <c r="B43" s="4" t="s">
        <v>29</v>
      </c>
      <c r="C43" s="4">
        <v>28120604901</v>
      </c>
      <c r="D43" s="4" t="s">
        <v>169</v>
      </c>
      <c r="E43" s="4" t="s">
        <v>15</v>
      </c>
      <c r="F43" s="5">
        <v>25</v>
      </c>
      <c r="G43" s="5">
        <v>1</v>
      </c>
      <c r="H43" s="5">
        <v>1</v>
      </c>
      <c r="I43" s="5">
        <v>0</v>
      </c>
      <c r="J43" s="5">
        <v>0</v>
      </c>
      <c r="K43" s="5">
        <v>0</v>
      </c>
      <c r="L43" s="5">
        <v>1</v>
      </c>
      <c r="M43" s="5">
        <v>1</v>
      </c>
      <c r="N43" s="5">
        <v>0</v>
      </c>
      <c r="O43" s="5">
        <v>1</v>
      </c>
      <c r="P43" s="5">
        <v>1</v>
      </c>
      <c r="Q43" s="6">
        <f>G43-L43</f>
        <v>0</v>
      </c>
      <c r="R43" s="7">
        <f>H43-M43</f>
        <v>0</v>
      </c>
      <c r="S43" s="7">
        <f>I43-N43</f>
        <v>0</v>
      </c>
      <c r="T43" s="7">
        <f>J43-O43</f>
        <v>-1</v>
      </c>
      <c r="U43" s="7">
        <f>K43-P43</f>
        <v>-1</v>
      </c>
      <c r="V43" s="5"/>
      <c r="W43" s="5"/>
      <c r="X43" s="8">
        <f>G43+V43</f>
        <v>1</v>
      </c>
      <c r="Y43" s="8">
        <f>H43+W43</f>
        <v>1</v>
      </c>
      <c r="Z43" s="8">
        <f>I43</f>
        <v>0</v>
      </c>
      <c r="AA43" s="8">
        <f>J43</f>
        <v>0</v>
      </c>
      <c r="AB43" s="8">
        <f>K43</f>
        <v>0</v>
      </c>
    </row>
    <row r="44" spans="1:28" ht="15">
      <c r="A44" s="4">
        <v>281207</v>
      </c>
      <c r="B44" s="4" t="s">
        <v>33</v>
      </c>
      <c r="C44" s="4">
        <v>28120700501</v>
      </c>
      <c r="D44" s="4" t="s">
        <v>170</v>
      </c>
      <c r="E44" s="4" t="s">
        <v>15</v>
      </c>
      <c r="F44" s="5">
        <v>10</v>
      </c>
      <c r="G44" s="5">
        <v>0</v>
      </c>
      <c r="H44" s="5">
        <v>1</v>
      </c>
      <c r="I44" s="5">
        <v>0</v>
      </c>
      <c r="J44" s="5">
        <v>1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6">
        <f>G44-L44</f>
        <v>0</v>
      </c>
      <c r="R44" s="7">
        <f>H44-M44</f>
        <v>1</v>
      </c>
      <c r="S44" s="7">
        <f>I44-N44</f>
        <v>0</v>
      </c>
      <c r="T44" s="7">
        <f>J44-O44</f>
        <v>1</v>
      </c>
      <c r="U44" s="7">
        <f>K44-P44</f>
        <v>1</v>
      </c>
      <c r="V44" s="4"/>
      <c r="W44" s="4"/>
      <c r="X44" s="8">
        <f>G44+V44</f>
        <v>0</v>
      </c>
      <c r="Y44" s="8">
        <f>H44+W44</f>
        <v>1</v>
      </c>
      <c r="Z44" s="8">
        <f>I44</f>
        <v>0</v>
      </c>
      <c r="AA44" s="8">
        <f>J44</f>
        <v>1</v>
      </c>
      <c r="AB44" s="8">
        <f>K44</f>
        <v>1</v>
      </c>
    </row>
    <row r="45" spans="1:28" ht="15">
      <c r="A45" s="4">
        <v>281207</v>
      </c>
      <c r="B45" s="4" t="s">
        <v>33</v>
      </c>
      <c r="C45" s="4">
        <v>28120701301</v>
      </c>
      <c r="D45" s="4" t="s">
        <v>171</v>
      </c>
      <c r="E45" s="4" t="s">
        <v>15</v>
      </c>
      <c r="F45" s="5">
        <v>11</v>
      </c>
      <c r="G45" s="5">
        <v>1</v>
      </c>
      <c r="H45" s="5">
        <v>1</v>
      </c>
      <c r="I45" s="5">
        <v>0</v>
      </c>
      <c r="J45" s="5">
        <v>0</v>
      </c>
      <c r="K45" s="5">
        <v>0</v>
      </c>
      <c r="L45" s="5">
        <v>1</v>
      </c>
      <c r="M45" s="5">
        <v>1</v>
      </c>
      <c r="N45" s="5">
        <v>0</v>
      </c>
      <c r="O45" s="5">
        <v>1</v>
      </c>
      <c r="P45" s="5">
        <v>1</v>
      </c>
      <c r="Q45" s="6">
        <f>G45-L45</f>
        <v>0</v>
      </c>
      <c r="R45" s="7">
        <f>H45-M45</f>
        <v>0</v>
      </c>
      <c r="S45" s="7">
        <f>I45-N45</f>
        <v>0</v>
      </c>
      <c r="T45" s="7">
        <f>J45-O45</f>
        <v>-1</v>
      </c>
      <c r="U45" s="7">
        <f>K45-P45</f>
        <v>-1</v>
      </c>
      <c r="V45" s="4"/>
      <c r="W45" s="4"/>
      <c r="X45" s="8">
        <f>G45+V45</f>
        <v>1</v>
      </c>
      <c r="Y45" s="8">
        <f>H45+W45</f>
        <v>1</v>
      </c>
      <c r="Z45" s="8">
        <f>I45</f>
        <v>0</v>
      </c>
      <c r="AA45" s="8">
        <f>J45</f>
        <v>0</v>
      </c>
      <c r="AB45" s="8">
        <f>K45</f>
        <v>0</v>
      </c>
    </row>
    <row r="46" spans="1:28" ht="15">
      <c r="A46" s="4">
        <v>281207</v>
      </c>
      <c r="B46" s="4" t="s">
        <v>33</v>
      </c>
      <c r="C46" s="4">
        <v>28120701605</v>
      </c>
      <c r="D46" s="4" t="s">
        <v>34</v>
      </c>
      <c r="E46" s="4" t="s">
        <v>15</v>
      </c>
      <c r="F46" s="5">
        <v>20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1</v>
      </c>
      <c r="N46" s="5">
        <v>0</v>
      </c>
      <c r="O46" s="5">
        <v>1</v>
      </c>
      <c r="P46" s="5">
        <v>1</v>
      </c>
      <c r="Q46" s="6">
        <f>G46-L46</f>
        <v>-1</v>
      </c>
      <c r="R46" s="7">
        <f>H46-M46</f>
        <v>-1</v>
      </c>
      <c r="S46" s="7">
        <f>I46-N46</f>
        <v>0</v>
      </c>
      <c r="T46" s="7">
        <f>J46-O46</f>
        <v>-1</v>
      </c>
      <c r="U46" s="7">
        <f>K46-P46</f>
        <v>-1</v>
      </c>
      <c r="V46" s="5">
        <v>0</v>
      </c>
      <c r="W46" s="5">
        <v>1</v>
      </c>
      <c r="X46" s="8">
        <f>G46+V46</f>
        <v>0</v>
      </c>
      <c r="Y46" s="8">
        <f>H46+W46</f>
        <v>1</v>
      </c>
      <c r="Z46" s="8">
        <f>I46</f>
        <v>0</v>
      </c>
      <c r="AA46" s="8">
        <f>J46</f>
        <v>0</v>
      </c>
      <c r="AB46" s="8">
        <f>K46</f>
        <v>0</v>
      </c>
    </row>
    <row r="47" spans="1:28" ht="15">
      <c r="A47" s="4">
        <v>281207</v>
      </c>
      <c r="B47" s="4" t="s">
        <v>33</v>
      </c>
      <c r="C47" s="4">
        <v>28120702202</v>
      </c>
      <c r="D47" s="4" t="s">
        <v>172</v>
      </c>
      <c r="E47" s="4" t="s">
        <v>15</v>
      </c>
      <c r="F47" s="5">
        <v>20</v>
      </c>
      <c r="G47" s="5">
        <v>1</v>
      </c>
      <c r="H47" s="5">
        <v>1</v>
      </c>
      <c r="I47" s="5">
        <v>0</v>
      </c>
      <c r="J47" s="5">
        <v>0</v>
      </c>
      <c r="K47" s="5">
        <v>0</v>
      </c>
      <c r="L47" s="5">
        <v>1</v>
      </c>
      <c r="M47" s="5">
        <v>1</v>
      </c>
      <c r="N47" s="5">
        <v>0</v>
      </c>
      <c r="O47" s="5">
        <v>1</v>
      </c>
      <c r="P47" s="5">
        <v>1</v>
      </c>
      <c r="Q47" s="6">
        <f>G47-L47</f>
        <v>0</v>
      </c>
      <c r="R47" s="7">
        <f>H47-M47</f>
        <v>0</v>
      </c>
      <c r="S47" s="7">
        <f>I47-N47</f>
        <v>0</v>
      </c>
      <c r="T47" s="7">
        <f>J47-O47</f>
        <v>-1</v>
      </c>
      <c r="U47" s="7">
        <f>K47-P47</f>
        <v>-1</v>
      </c>
      <c r="V47" s="5"/>
      <c r="W47" s="5"/>
      <c r="X47" s="8">
        <f>G47+V47</f>
        <v>1</v>
      </c>
      <c r="Y47" s="8">
        <f>H47+W47</f>
        <v>1</v>
      </c>
      <c r="Z47" s="8">
        <f>I47</f>
        <v>0</v>
      </c>
      <c r="AA47" s="8">
        <f>J47</f>
        <v>0</v>
      </c>
      <c r="AB47" s="8">
        <f>K47</f>
        <v>0</v>
      </c>
    </row>
    <row r="48" spans="1:28" ht="15">
      <c r="A48" s="4">
        <v>281207</v>
      </c>
      <c r="B48" s="4" t="s">
        <v>33</v>
      </c>
      <c r="C48" s="4">
        <v>28120702501</v>
      </c>
      <c r="D48" s="4" t="s">
        <v>173</v>
      </c>
      <c r="E48" s="4" t="s">
        <v>15</v>
      </c>
      <c r="F48" s="5">
        <v>20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1</v>
      </c>
      <c r="M48" s="5">
        <v>1</v>
      </c>
      <c r="N48" s="5">
        <v>0</v>
      </c>
      <c r="O48" s="5">
        <v>1</v>
      </c>
      <c r="P48" s="5">
        <v>1</v>
      </c>
      <c r="Q48" s="6">
        <f>G48-L48</f>
        <v>-1</v>
      </c>
      <c r="R48" s="7">
        <f>H48-M48</f>
        <v>0</v>
      </c>
      <c r="S48" s="7">
        <f>I48-N48</f>
        <v>0</v>
      </c>
      <c r="T48" s="7">
        <f>J48-O48</f>
        <v>-1</v>
      </c>
      <c r="U48" s="7">
        <f>K48-P48</f>
        <v>-1</v>
      </c>
      <c r="V48" s="5"/>
      <c r="W48" s="5"/>
      <c r="X48" s="8">
        <f>G48+V48</f>
        <v>0</v>
      </c>
      <c r="Y48" s="8">
        <f>H48+W48</f>
        <v>1</v>
      </c>
      <c r="Z48" s="8">
        <f>I48</f>
        <v>0</v>
      </c>
      <c r="AA48" s="8">
        <f>J48</f>
        <v>0</v>
      </c>
      <c r="AB48" s="8">
        <f>K48</f>
        <v>0</v>
      </c>
    </row>
    <row r="49" spans="1:28" ht="15">
      <c r="A49" s="4">
        <v>281207</v>
      </c>
      <c r="B49" s="4" t="s">
        <v>33</v>
      </c>
      <c r="C49" s="4">
        <v>28120703602</v>
      </c>
      <c r="D49" s="4" t="s">
        <v>35</v>
      </c>
      <c r="E49" s="4" t="s">
        <v>15</v>
      </c>
      <c r="F49" s="5">
        <v>68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1</v>
      </c>
      <c r="M49" s="5">
        <v>1</v>
      </c>
      <c r="N49" s="5">
        <v>0</v>
      </c>
      <c r="O49" s="5">
        <v>1</v>
      </c>
      <c r="P49" s="5">
        <v>1</v>
      </c>
      <c r="Q49" s="6">
        <f>G49-L49</f>
        <v>0</v>
      </c>
      <c r="R49" s="7">
        <f>H49-M49</f>
        <v>-1</v>
      </c>
      <c r="S49" s="7">
        <f>I49-N49</f>
        <v>0</v>
      </c>
      <c r="T49" s="7">
        <f>J49-O49</f>
        <v>-1</v>
      </c>
      <c r="U49" s="7">
        <f>K49-P49</f>
        <v>-1</v>
      </c>
      <c r="V49" s="5">
        <v>0</v>
      </c>
      <c r="W49" s="5">
        <v>1</v>
      </c>
      <c r="X49" s="8">
        <f>G49+V49</f>
        <v>1</v>
      </c>
      <c r="Y49" s="8">
        <f>H49+W49</f>
        <v>1</v>
      </c>
      <c r="Z49" s="8">
        <f>I49</f>
        <v>0</v>
      </c>
      <c r="AA49" s="8">
        <f>J49</f>
        <v>0</v>
      </c>
      <c r="AB49" s="8">
        <f>K49</f>
        <v>0</v>
      </c>
    </row>
    <row r="50" spans="1:28" ht="15">
      <c r="A50" s="4">
        <v>281207</v>
      </c>
      <c r="B50" s="4" t="s">
        <v>33</v>
      </c>
      <c r="C50" s="4">
        <v>28120703801</v>
      </c>
      <c r="D50" s="4" t="s">
        <v>36</v>
      </c>
      <c r="E50" s="4" t="s">
        <v>15</v>
      </c>
      <c r="F50" s="5">
        <v>19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</v>
      </c>
      <c r="M50" s="5">
        <v>1</v>
      </c>
      <c r="N50" s="5">
        <v>0</v>
      </c>
      <c r="O50" s="5">
        <v>1</v>
      </c>
      <c r="P50" s="5">
        <v>1</v>
      </c>
      <c r="Q50" s="6">
        <f>G50-L50</f>
        <v>-1</v>
      </c>
      <c r="R50" s="7">
        <f>H50-M50</f>
        <v>-1</v>
      </c>
      <c r="S50" s="7">
        <f>I50-N50</f>
        <v>0</v>
      </c>
      <c r="T50" s="7">
        <f>J50-O50</f>
        <v>-1</v>
      </c>
      <c r="U50" s="7">
        <f>K50-P50</f>
        <v>-1</v>
      </c>
      <c r="V50" s="5">
        <v>0</v>
      </c>
      <c r="W50" s="5">
        <v>1</v>
      </c>
      <c r="X50" s="8">
        <f>G50+V50</f>
        <v>0</v>
      </c>
      <c r="Y50" s="8">
        <f>H50+W50</f>
        <v>1</v>
      </c>
      <c r="Z50" s="8">
        <f>I50</f>
        <v>0</v>
      </c>
      <c r="AA50" s="8">
        <f>J50</f>
        <v>0</v>
      </c>
      <c r="AB50" s="8">
        <f>K50</f>
        <v>0</v>
      </c>
    </row>
    <row r="51" spans="1:28" ht="15">
      <c r="A51" s="4">
        <v>281207</v>
      </c>
      <c r="B51" s="4" t="s">
        <v>33</v>
      </c>
      <c r="C51" s="4">
        <v>28120704301</v>
      </c>
      <c r="D51" s="4" t="s">
        <v>174</v>
      </c>
      <c r="E51" s="4" t="s">
        <v>15</v>
      </c>
      <c r="F51" s="5">
        <v>13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1</v>
      </c>
      <c r="N51" s="5">
        <v>0</v>
      </c>
      <c r="O51" s="5">
        <v>1</v>
      </c>
      <c r="P51" s="5">
        <v>1</v>
      </c>
      <c r="Q51" s="6">
        <f>G51-L51</f>
        <v>-1</v>
      </c>
      <c r="R51" s="7">
        <f>H51-M51</f>
        <v>-1</v>
      </c>
      <c r="S51" s="7">
        <f>I51-N51</f>
        <v>0</v>
      </c>
      <c r="T51" s="7">
        <f>J51-O51</f>
        <v>-1</v>
      </c>
      <c r="U51" s="7">
        <f>K51-P51</f>
        <v>-1</v>
      </c>
      <c r="V51" s="4"/>
      <c r="W51" s="4"/>
      <c r="X51" s="8">
        <f>G51+V51</f>
        <v>0</v>
      </c>
      <c r="Y51" s="8">
        <f>H51+W51</f>
        <v>0</v>
      </c>
      <c r="Z51" s="8">
        <f>I51</f>
        <v>0</v>
      </c>
      <c r="AA51" s="8">
        <f>J51</f>
        <v>0</v>
      </c>
      <c r="AB51" s="8">
        <f>K51</f>
        <v>0</v>
      </c>
    </row>
    <row r="52" spans="1:28" ht="15">
      <c r="A52" s="4">
        <v>281207</v>
      </c>
      <c r="B52" s="4" t="s">
        <v>33</v>
      </c>
      <c r="C52" s="4">
        <v>28120704902</v>
      </c>
      <c r="D52" s="4" t="s">
        <v>175</v>
      </c>
      <c r="E52" s="4" t="s">
        <v>15</v>
      </c>
      <c r="F52" s="5">
        <v>44</v>
      </c>
      <c r="G52" s="5">
        <v>1</v>
      </c>
      <c r="H52" s="5">
        <v>1</v>
      </c>
      <c r="I52" s="5">
        <v>0</v>
      </c>
      <c r="J52" s="5">
        <v>1</v>
      </c>
      <c r="K52" s="5">
        <v>1</v>
      </c>
      <c r="L52" s="5">
        <v>1</v>
      </c>
      <c r="M52" s="5">
        <v>1</v>
      </c>
      <c r="N52" s="5">
        <v>0</v>
      </c>
      <c r="O52" s="5">
        <v>1</v>
      </c>
      <c r="P52" s="5">
        <v>1</v>
      </c>
      <c r="Q52" s="6">
        <f>G52-L52</f>
        <v>0</v>
      </c>
      <c r="R52" s="7">
        <f>H52-M52</f>
        <v>0</v>
      </c>
      <c r="S52" s="7">
        <f>I52-N52</f>
        <v>0</v>
      </c>
      <c r="T52" s="7">
        <f>J52-O52</f>
        <v>0</v>
      </c>
      <c r="U52" s="7">
        <f>K52-P52</f>
        <v>0</v>
      </c>
      <c r="V52" s="5"/>
      <c r="W52" s="5"/>
      <c r="X52" s="8">
        <f>G52+V52</f>
        <v>1</v>
      </c>
      <c r="Y52" s="8">
        <f>H52+W52</f>
        <v>1</v>
      </c>
      <c r="Z52" s="8">
        <f>I52</f>
        <v>0</v>
      </c>
      <c r="AA52" s="8">
        <f>J52</f>
        <v>1</v>
      </c>
      <c r="AB52" s="8">
        <f>K52</f>
        <v>1</v>
      </c>
    </row>
    <row r="53" spans="1:28" ht="15">
      <c r="A53" s="4">
        <v>281208</v>
      </c>
      <c r="B53" s="4" t="s">
        <v>176</v>
      </c>
      <c r="C53" s="4">
        <v>28120800201</v>
      </c>
      <c r="D53" s="4" t="s">
        <v>177</v>
      </c>
      <c r="E53" s="4" t="s">
        <v>15</v>
      </c>
      <c r="F53" s="5">
        <v>24</v>
      </c>
      <c r="G53" s="5">
        <v>1</v>
      </c>
      <c r="H53" s="5">
        <v>1</v>
      </c>
      <c r="I53" s="5">
        <v>0</v>
      </c>
      <c r="J53" s="5">
        <v>0</v>
      </c>
      <c r="K53" s="5">
        <v>0</v>
      </c>
      <c r="L53" s="5">
        <v>1</v>
      </c>
      <c r="M53" s="5">
        <v>1</v>
      </c>
      <c r="N53" s="5">
        <v>0</v>
      </c>
      <c r="O53" s="5">
        <v>1</v>
      </c>
      <c r="P53" s="5">
        <v>1</v>
      </c>
      <c r="Q53" s="6">
        <f>G53-L53</f>
        <v>0</v>
      </c>
      <c r="R53" s="7">
        <f>H53-M53</f>
        <v>0</v>
      </c>
      <c r="S53" s="7">
        <f>I53-N53</f>
        <v>0</v>
      </c>
      <c r="T53" s="7">
        <f>J53-O53</f>
        <v>-1</v>
      </c>
      <c r="U53" s="7">
        <f>K53-P53</f>
        <v>-1</v>
      </c>
      <c r="V53" s="5"/>
      <c r="W53" s="5"/>
      <c r="X53" s="8">
        <f>G53+V53</f>
        <v>1</v>
      </c>
      <c r="Y53" s="8">
        <f>H53+W53</f>
        <v>1</v>
      </c>
      <c r="Z53" s="8">
        <f>I53</f>
        <v>0</v>
      </c>
      <c r="AA53" s="8">
        <f>J53</f>
        <v>0</v>
      </c>
      <c r="AB53" s="8">
        <f>K53</f>
        <v>0</v>
      </c>
    </row>
    <row r="54" spans="1:28" ht="15">
      <c r="A54" s="4">
        <v>281208</v>
      </c>
      <c r="B54" s="4" t="s">
        <v>176</v>
      </c>
      <c r="C54" s="4">
        <v>28120802801</v>
      </c>
      <c r="D54" s="4" t="s">
        <v>178</v>
      </c>
      <c r="E54" s="4" t="s">
        <v>15</v>
      </c>
      <c r="F54" s="5">
        <v>3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6">
        <f>G54-L54</f>
        <v>0</v>
      </c>
      <c r="R54" s="7">
        <f>H54-M54</f>
        <v>0</v>
      </c>
      <c r="S54" s="7">
        <f>I54-N54</f>
        <v>0</v>
      </c>
      <c r="T54" s="7">
        <f>J54-O54</f>
        <v>0</v>
      </c>
      <c r="U54" s="7">
        <f>K54-P54</f>
        <v>0</v>
      </c>
      <c r="V54" s="4"/>
      <c r="W54" s="4"/>
      <c r="X54" s="8">
        <f>G54+V54</f>
        <v>0</v>
      </c>
      <c r="Y54" s="8">
        <f>H54+W54</f>
        <v>0</v>
      </c>
      <c r="Z54" s="8">
        <f>I54</f>
        <v>0</v>
      </c>
      <c r="AA54" s="8">
        <f>J54</f>
        <v>0</v>
      </c>
      <c r="AB54" s="8">
        <f>K54</f>
        <v>0</v>
      </c>
    </row>
    <row r="55" spans="1:28" ht="15">
      <c r="A55" s="4">
        <v>281208</v>
      </c>
      <c r="B55" s="4" t="s">
        <v>176</v>
      </c>
      <c r="C55" s="4">
        <v>28120803901</v>
      </c>
      <c r="D55" s="4" t="s">
        <v>179</v>
      </c>
      <c r="E55" s="4" t="s">
        <v>15</v>
      </c>
      <c r="F55" s="5">
        <v>17</v>
      </c>
      <c r="G55" s="5">
        <v>1</v>
      </c>
      <c r="H55" s="5">
        <v>1</v>
      </c>
      <c r="I55" s="5">
        <v>0</v>
      </c>
      <c r="J55" s="5">
        <v>1</v>
      </c>
      <c r="K55" s="5">
        <v>0</v>
      </c>
      <c r="L55" s="5">
        <v>1</v>
      </c>
      <c r="M55" s="5">
        <v>1</v>
      </c>
      <c r="N55" s="5">
        <v>0</v>
      </c>
      <c r="O55" s="5">
        <v>1</v>
      </c>
      <c r="P55" s="5">
        <v>1</v>
      </c>
      <c r="Q55" s="6">
        <f>G55-L55</f>
        <v>0</v>
      </c>
      <c r="R55" s="7">
        <f>H55-M55</f>
        <v>0</v>
      </c>
      <c r="S55" s="7">
        <f>I55-N55</f>
        <v>0</v>
      </c>
      <c r="T55" s="7">
        <f>J55-O55</f>
        <v>0</v>
      </c>
      <c r="U55" s="7">
        <f>K55-P55</f>
        <v>-1</v>
      </c>
      <c r="V55" s="5"/>
      <c r="W55" s="5"/>
      <c r="X55" s="8">
        <f>G55+V55</f>
        <v>1</v>
      </c>
      <c r="Y55" s="8">
        <f>H55+W55</f>
        <v>1</v>
      </c>
      <c r="Z55" s="8">
        <f>I55</f>
        <v>0</v>
      </c>
      <c r="AA55" s="8">
        <f>J55</f>
        <v>1</v>
      </c>
      <c r="AB55" s="8">
        <f>K55</f>
        <v>0</v>
      </c>
    </row>
    <row r="56" spans="1:28" ht="15">
      <c r="A56" s="4">
        <v>281209</v>
      </c>
      <c r="B56" s="4" t="s">
        <v>180</v>
      </c>
      <c r="C56" s="4">
        <v>28120900603</v>
      </c>
      <c r="D56" s="4" t="s">
        <v>181</v>
      </c>
      <c r="E56" s="4" t="s">
        <v>15</v>
      </c>
      <c r="F56" s="5">
        <v>166</v>
      </c>
      <c r="G56" s="5">
        <v>1</v>
      </c>
      <c r="H56" s="5">
        <v>1</v>
      </c>
      <c r="I56" s="5">
        <v>0</v>
      </c>
      <c r="J56" s="5">
        <v>0</v>
      </c>
      <c r="K56" s="5">
        <v>0</v>
      </c>
      <c r="L56" s="5">
        <v>2</v>
      </c>
      <c r="M56" s="5">
        <v>1</v>
      </c>
      <c r="N56" s="5">
        <v>1</v>
      </c>
      <c r="O56" s="5">
        <v>1</v>
      </c>
      <c r="P56" s="5">
        <v>1</v>
      </c>
      <c r="Q56" s="6">
        <f>G56-L56</f>
        <v>-1</v>
      </c>
      <c r="R56" s="7">
        <f>H56-M56</f>
        <v>0</v>
      </c>
      <c r="S56" s="7">
        <f>I56-N56</f>
        <v>-1</v>
      </c>
      <c r="T56" s="7">
        <f>J56-O56</f>
        <v>-1</v>
      </c>
      <c r="U56" s="7">
        <f>K56-P56</f>
        <v>-1</v>
      </c>
      <c r="V56" s="22">
        <v>0</v>
      </c>
      <c r="W56" s="22">
        <v>0</v>
      </c>
      <c r="X56" s="8">
        <f>G56+V56</f>
        <v>1</v>
      </c>
      <c r="Y56" s="8">
        <f>H56+W56</f>
        <v>1</v>
      </c>
      <c r="Z56" s="8">
        <f>I56</f>
        <v>0</v>
      </c>
      <c r="AA56" s="8">
        <f>J56</f>
        <v>0</v>
      </c>
      <c r="AB56" s="8">
        <f>K56</f>
        <v>0</v>
      </c>
    </row>
    <row r="57" spans="1:28" ht="15">
      <c r="A57" s="4">
        <v>281209</v>
      </c>
      <c r="B57" s="4" t="s">
        <v>180</v>
      </c>
      <c r="C57" s="4">
        <v>28120901303</v>
      </c>
      <c r="D57" s="4" t="s">
        <v>182</v>
      </c>
      <c r="E57" s="4" t="s">
        <v>15</v>
      </c>
      <c r="F57" s="5">
        <v>30</v>
      </c>
      <c r="G57" s="5">
        <v>1</v>
      </c>
      <c r="H57" s="5">
        <v>1</v>
      </c>
      <c r="I57" s="5">
        <v>0</v>
      </c>
      <c r="J57" s="5">
        <v>0</v>
      </c>
      <c r="K57" s="5">
        <v>0</v>
      </c>
      <c r="L57" s="5">
        <v>1</v>
      </c>
      <c r="M57" s="5">
        <v>1</v>
      </c>
      <c r="N57" s="5">
        <v>0</v>
      </c>
      <c r="O57" s="5">
        <v>1</v>
      </c>
      <c r="P57" s="5">
        <v>1</v>
      </c>
      <c r="Q57" s="6">
        <f>G57-L57</f>
        <v>0</v>
      </c>
      <c r="R57" s="7">
        <f>H57-M57</f>
        <v>0</v>
      </c>
      <c r="S57" s="7">
        <f>I57-N57</f>
        <v>0</v>
      </c>
      <c r="T57" s="7">
        <f>J57-O57</f>
        <v>-1</v>
      </c>
      <c r="U57" s="7">
        <f>K57-P57</f>
        <v>-1</v>
      </c>
      <c r="V57" s="5"/>
      <c r="W57" s="5"/>
      <c r="X57" s="8">
        <f>G57+V57</f>
        <v>1</v>
      </c>
      <c r="Y57" s="8">
        <f>H57+W57</f>
        <v>1</v>
      </c>
      <c r="Z57" s="8">
        <f>I57</f>
        <v>0</v>
      </c>
      <c r="AA57" s="8">
        <f>J57</f>
        <v>0</v>
      </c>
      <c r="AB57" s="8">
        <f>K57</f>
        <v>0</v>
      </c>
    </row>
    <row r="58" spans="1:28" ht="15">
      <c r="A58" s="4">
        <v>281209</v>
      </c>
      <c r="B58" s="4" t="s">
        <v>180</v>
      </c>
      <c r="C58" s="4">
        <v>28120902403</v>
      </c>
      <c r="D58" s="4" t="s">
        <v>183</v>
      </c>
      <c r="E58" s="4" t="s">
        <v>15</v>
      </c>
      <c r="F58" s="5">
        <v>71</v>
      </c>
      <c r="G58" s="5">
        <v>1</v>
      </c>
      <c r="H58" s="5">
        <v>1</v>
      </c>
      <c r="I58" s="5">
        <v>0</v>
      </c>
      <c r="J58" s="5">
        <v>1</v>
      </c>
      <c r="K58" s="5">
        <v>1</v>
      </c>
      <c r="L58" s="5">
        <v>1</v>
      </c>
      <c r="M58" s="5">
        <v>1</v>
      </c>
      <c r="N58" s="5">
        <v>0</v>
      </c>
      <c r="O58" s="5">
        <v>1</v>
      </c>
      <c r="P58" s="5">
        <v>1</v>
      </c>
      <c r="Q58" s="6">
        <f>G58-L58</f>
        <v>0</v>
      </c>
      <c r="R58" s="7">
        <f>H58-M58</f>
        <v>0</v>
      </c>
      <c r="S58" s="7">
        <f>I58-N58</f>
        <v>0</v>
      </c>
      <c r="T58" s="7">
        <f>J58-O58</f>
        <v>0</v>
      </c>
      <c r="U58" s="7">
        <f>K58-P58</f>
        <v>0</v>
      </c>
      <c r="V58" s="5"/>
      <c r="W58" s="5"/>
      <c r="X58" s="8">
        <f>G58+V58</f>
        <v>1</v>
      </c>
      <c r="Y58" s="8">
        <f>H58+W58</f>
        <v>1</v>
      </c>
      <c r="Z58" s="8">
        <f>I58</f>
        <v>0</v>
      </c>
      <c r="AA58" s="8">
        <f>J58</f>
        <v>1</v>
      </c>
      <c r="AB58" s="8">
        <f>K58</f>
        <v>1</v>
      </c>
    </row>
    <row r="59" spans="1:28" ht="15">
      <c r="A59" s="4">
        <v>281209</v>
      </c>
      <c r="B59" s="4" t="s">
        <v>180</v>
      </c>
      <c r="C59" s="4">
        <v>28120902902</v>
      </c>
      <c r="D59" s="4" t="s">
        <v>184</v>
      </c>
      <c r="E59" s="4" t="s">
        <v>15</v>
      </c>
      <c r="F59" s="5">
        <v>82</v>
      </c>
      <c r="G59" s="5">
        <v>1</v>
      </c>
      <c r="H59" s="5">
        <v>1</v>
      </c>
      <c r="I59" s="5">
        <v>0</v>
      </c>
      <c r="J59" s="5">
        <v>1</v>
      </c>
      <c r="K59" s="5">
        <v>1</v>
      </c>
      <c r="L59" s="5">
        <v>1</v>
      </c>
      <c r="M59" s="5">
        <v>1</v>
      </c>
      <c r="N59" s="5">
        <v>0</v>
      </c>
      <c r="O59" s="5">
        <v>1</v>
      </c>
      <c r="P59" s="5">
        <v>1</v>
      </c>
      <c r="Q59" s="6">
        <f>G59-L59</f>
        <v>0</v>
      </c>
      <c r="R59" s="7">
        <f>H59-M59</f>
        <v>0</v>
      </c>
      <c r="S59" s="7">
        <f>I59-N59</f>
        <v>0</v>
      </c>
      <c r="T59" s="7">
        <f>J59-O59</f>
        <v>0</v>
      </c>
      <c r="U59" s="7">
        <f>K59-P59</f>
        <v>0</v>
      </c>
      <c r="V59" s="5"/>
      <c r="W59" s="5"/>
      <c r="X59" s="8">
        <f>G59+V59</f>
        <v>1</v>
      </c>
      <c r="Y59" s="8">
        <f>H59+W59</f>
        <v>1</v>
      </c>
      <c r="Z59" s="8">
        <f>I59</f>
        <v>0</v>
      </c>
      <c r="AA59" s="8">
        <f>J59</f>
        <v>1</v>
      </c>
      <c r="AB59" s="8">
        <f>K59</f>
        <v>1</v>
      </c>
    </row>
    <row r="60" spans="1:28" ht="15">
      <c r="A60" s="4">
        <v>281209</v>
      </c>
      <c r="B60" s="4" t="s">
        <v>180</v>
      </c>
      <c r="C60" s="4">
        <v>28120903304</v>
      </c>
      <c r="D60" s="4" t="s">
        <v>185</v>
      </c>
      <c r="E60" s="4" t="s">
        <v>15</v>
      </c>
      <c r="F60" s="5">
        <v>66</v>
      </c>
      <c r="G60" s="5">
        <v>1</v>
      </c>
      <c r="H60" s="5">
        <v>1</v>
      </c>
      <c r="I60" s="5">
        <v>0</v>
      </c>
      <c r="J60" s="5">
        <v>1</v>
      </c>
      <c r="K60" s="5">
        <v>1</v>
      </c>
      <c r="L60" s="5">
        <v>1</v>
      </c>
      <c r="M60" s="5">
        <v>1</v>
      </c>
      <c r="N60" s="5">
        <v>0</v>
      </c>
      <c r="O60" s="5">
        <v>1</v>
      </c>
      <c r="P60" s="5">
        <v>1</v>
      </c>
      <c r="Q60" s="6">
        <f>G60-L60</f>
        <v>0</v>
      </c>
      <c r="R60" s="7">
        <f>H60-M60</f>
        <v>0</v>
      </c>
      <c r="S60" s="7">
        <f>I60-N60</f>
        <v>0</v>
      </c>
      <c r="T60" s="7">
        <f>J60-O60</f>
        <v>0</v>
      </c>
      <c r="U60" s="7">
        <f>K60-P60</f>
        <v>0</v>
      </c>
      <c r="V60" s="5"/>
      <c r="W60" s="5"/>
      <c r="X60" s="8">
        <f>G60+V60</f>
        <v>1</v>
      </c>
      <c r="Y60" s="8">
        <f>H60+W60</f>
        <v>1</v>
      </c>
      <c r="Z60" s="8">
        <f>I60</f>
        <v>0</v>
      </c>
      <c r="AA60" s="8">
        <f>J60</f>
        <v>1</v>
      </c>
      <c r="AB60" s="8">
        <f>K60</f>
        <v>1</v>
      </c>
    </row>
    <row r="61" spans="1:28" ht="15">
      <c r="A61" s="4">
        <v>281210</v>
      </c>
      <c r="B61" s="4" t="s">
        <v>37</v>
      </c>
      <c r="C61" s="4">
        <v>28121001901</v>
      </c>
      <c r="D61" s="4" t="s">
        <v>186</v>
      </c>
      <c r="E61" s="4" t="s">
        <v>15</v>
      </c>
      <c r="F61" s="5">
        <v>24</v>
      </c>
      <c r="G61" s="5">
        <v>1</v>
      </c>
      <c r="H61" s="5">
        <v>1</v>
      </c>
      <c r="I61" s="5">
        <v>0</v>
      </c>
      <c r="J61" s="5">
        <v>1</v>
      </c>
      <c r="K61" s="5">
        <v>1</v>
      </c>
      <c r="L61" s="5">
        <v>1</v>
      </c>
      <c r="M61" s="5">
        <v>1</v>
      </c>
      <c r="N61" s="5">
        <v>0</v>
      </c>
      <c r="O61" s="5">
        <v>1</v>
      </c>
      <c r="P61" s="5">
        <v>1</v>
      </c>
      <c r="Q61" s="6">
        <f>G61-L61</f>
        <v>0</v>
      </c>
      <c r="R61" s="7">
        <f>H61-M61</f>
        <v>0</v>
      </c>
      <c r="S61" s="7">
        <f>I61-N61</f>
        <v>0</v>
      </c>
      <c r="T61" s="7">
        <f>J61-O61</f>
        <v>0</v>
      </c>
      <c r="U61" s="7">
        <f>K61-P61</f>
        <v>0</v>
      </c>
      <c r="V61" s="5"/>
      <c r="W61" s="5"/>
      <c r="X61" s="8">
        <f>G61+V61</f>
        <v>1</v>
      </c>
      <c r="Y61" s="8">
        <f>H61+W61</f>
        <v>1</v>
      </c>
      <c r="Z61" s="8">
        <f>I61</f>
        <v>0</v>
      </c>
      <c r="AA61" s="8">
        <f>J61</f>
        <v>1</v>
      </c>
      <c r="AB61" s="8">
        <f>K61</f>
        <v>1</v>
      </c>
    </row>
    <row r="62" spans="1:28" ht="15">
      <c r="A62" s="4">
        <v>281210</v>
      </c>
      <c r="B62" s="4" t="s">
        <v>37</v>
      </c>
      <c r="C62" s="4">
        <v>28121002102</v>
      </c>
      <c r="D62" s="4" t="s">
        <v>187</v>
      </c>
      <c r="E62" s="4" t="s">
        <v>15</v>
      </c>
      <c r="F62" s="5">
        <v>33</v>
      </c>
      <c r="G62" s="5">
        <v>1</v>
      </c>
      <c r="H62" s="5">
        <v>1</v>
      </c>
      <c r="I62" s="5">
        <v>0</v>
      </c>
      <c r="J62" s="5">
        <v>1</v>
      </c>
      <c r="K62" s="5">
        <v>1</v>
      </c>
      <c r="L62" s="5">
        <v>1</v>
      </c>
      <c r="M62" s="5">
        <v>1</v>
      </c>
      <c r="N62" s="5">
        <v>0</v>
      </c>
      <c r="O62" s="5">
        <v>1</v>
      </c>
      <c r="P62" s="5">
        <v>1</v>
      </c>
      <c r="Q62" s="6">
        <f>G62-L62</f>
        <v>0</v>
      </c>
      <c r="R62" s="7">
        <f>H62-M62</f>
        <v>0</v>
      </c>
      <c r="S62" s="7">
        <f>I62-N62</f>
        <v>0</v>
      </c>
      <c r="T62" s="7">
        <f>J62-O62</f>
        <v>0</v>
      </c>
      <c r="U62" s="7">
        <f>K62-P62</f>
        <v>0</v>
      </c>
      <c r="V62" s="5"/>
      <c r="W62" s="5"/>
      <c r="X62" s="8">
        <f>G62+V62</f>
        <v>1</v>
      </c>
      <c r="Y62" s="8">
        <f>H62+W62</f>
        <v>1</v>
      </c>
      <c r="Z62" s="8">
        <f>I62</f>
        <v>0</v>
      </c>
      <c r="AA62" s="8">
        <f>J62</f>
        <v>1</v>
      </c>
      <c r="AB62" s="8">
        <f>K62</f>
        <v>1</v>
      </c>
    </row>
    <row r="63" spans="1:28" ht="15">
      <c r="A63" s="4">
        <v>281210</v>
      </c>
      <c r="B63" s="4" t="s">
        <v>37</v>
      </c>
      <c r="C63" s="4">
        <v>28121002402</v>
      </c>
      <c r="D63" s="4" t="s">
        <v>38</v>
      </c>
      <c r="E63" s="4" t="s">
        <v>15</v>
      </c>
      <c r="F63" s="5">
        <v>32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1</v>
      </c>
      <c r="M63" s="5">
        <v>1</v>
      </c>
      <c r="N63" s="5">
        <v>0</v>
      </c>
      <c r="O63" s="5">
        <v>1</v>
      </c>
      <c r="P63" s="5">
        <v>1</v>
      </c>
      <c r="Q63" s="6">
        <f>G63-L63</f>
        <v>-1</v>
      </c>
      <c r="R63" s="7">
        <f>H63-M63</f>
        <v>-1</v>
      </c>
      <c r="S63" s="7">
        <f>I63-N63</f>
        <v>0</v>
      </c>
      <c r="T63" s="7">
        <f>J63-O63</f>
        <v>-1</v>
      </c>
      <c r="U63" s="7">
        <f>K63-P63</f>
        <v>-1</v>
      </c>
      <c r="V63" s="5">
        <v>1</v>
      </c>
      <c r="W63" s="5">
        <v>0</v>
      </c>
      <c r="X63" s="8">
        <f>G63+V63</f>
        <v>1</v>
      </c>
      <c r="Y63" s="8">
        <f>H63+W63</f>
        <v>0</v>
      </c>
      <c r="Z63" s="8">
        <f>I63</f>
        <v>0</v>
      </c>
      <c r="AA63" s="8">
        <f>J63</f>
        <v>0</v>
      </c>
      <c r="AB63" s="8">
        <f>K63</f>
        <v>0</v>
      </c>
    </row>
    <row r="64" spans="1:28" ht="15">
      <c r="A64" s="4">
        <v>281210</v>
      </c>
      <c r="B64" s="4" t="s">
        <v>37</v>
      </c>
      <c r="C64" s="4">
        <v>28121002701</v>
      </c>
      <c r="D64" s="4" t="s">
        <v>188</v>
      </c>
      <c r="E64" s="4" t="s">
        <v>15</v>
      </c>
      <c r="F64" s="5">
        <v>125</v>
      </c>
      <c r="G64" s="5">
        <v>1</v>
      </c>
      <c r="H64" s="5">
        <v>1</v>
      </c>
      <c r="I64" s="5">
        <v>0</v>
      </c>
      <c r="J64" s="5">
        <v>0</v>
      </c>
      <c r="K64" s="5">
        <v>0</v>
      </c>
      <c r="L64" s="5">
        <v>2</v>
      </c>
      <c r="M64" s="5">
        <v>1</v>
      </c>
      <c r="N64" s="5">
        <v>0</v>
      </c>
      <c r="O64" s="5">
        <v>1</v>
      </c>
      <c r="P64" s="5">
        <v>1</v>
      </c>
      <c r="Q64" s="6">
        <f>G64-L64</f>
        <v>-1</v>
      </c>
      <c r="R64" s="7">
        <f>H64-M64</f>
        <v>0</v>
      </c>
      <c r="S64" s="7">
        <f>I64-N64</f>
        <v>0</v>
      </c>
      <c r="T64" s="7">
        <f>J64-O64</f>
        <v>-1</v>
      </c>
      <c r="U64" s="7">
        <f>K64-P64</f>
        <v>-1</v>
      </c>
      <c r="V64" s="5"/>
      <c r="W64" s="5"/>
      <c r="X64" s="8">
        <f>G64+V64</f>
        <v>1</v>
      </c>
      <c r="Y64" s="8">
        <f>H64+W64</f>
        <v>1</v>
      </c>
      <c r="Z64" s="8">
        <f>I64</f>
        <v>0</v>
      </c>
      <c r="AA64" s="8">
        <f>J64</f>
        <v>0</v>
      </c>
      <c r="AB64" s="8">
        <f>K64</f>
        <v>0</v>
      </c>
    </row>
    <row r="65" spans="1:28" ht="15">
      <c r="A65" s="4">
        <v>281210</v>
      </c>
      <c r="B65" s="4" t="s">
        <v>37</v>
      </c>
      <c r="C65" s="4">
        <v>28121003001</v>
      </c>
      <c r="D65" s="4" t="s">
        <v>189</v>
      </c>
      <c r="E65" s="4" t="s">
        <v>15</v>
      </c>
      <c r="F65" s="5">
        <v>65</v>
      </c>
      <c r="G65" s="5">
        <v>1</v>
      </c>
      <c r="H65" s="5">
        <v>1</v>
      </c>
      <c r="I65" s="5">
        <v>0</v>
      </c>
      <c r="J65" s="5">
        <v>0</v>
      </c>
      <c r="K65" s="5">
        <v>0</v>
      </c>
      <c r="L65" s="5">
        <v>1</v>
      </c>
      <c r="M65" s="5">
        <v>1</v>
      </c>
      <c r="N65" s="5">
        <v>0</v>
      </c>
      <c r="O65" s="5">
        <v>1</v>
      </c>
      <c r="P65" s="5">
        <v>1</v>
      </c>
      <c r="Q65" s="6">
        <f>G65-L65</f>
        <v>0</v>
      </c>
      <c r="R65" s="7">
        <f>H65-M65</f>
        <v>0</v>
      </c>
      <c r="S65" s="7">
        <f>I65-N65</f>
        <v>0</v>
      </c>
      <c r="T65" s="7">
        <f>J65-O65</f>
        <v>-1</v>
      </c>
      <c r="U65" s="7">
        <f>K65-P65</f>
        <v>-1</v>
      </c>
      <c r="V65" s="5"/>
      <c r="W65" s="5"/>
      <c r="X65" s="8">
        <f>G65+V65</f>
        <v>1</v>
      </c>
      <c r="Y65" s="8">
        <f>H65+W65</f>
        <v>1</v>
      </c>
      <c r="Z65" s="8">
        <f>I65</f>
        <v>0</v>
      </c>
      <c r="AA65" s="8">
        <f>J65</f>
        <v>0</v>
      </c>
      <c r="AB65" s="8">
        <f>K65</f>
        <v>0</v>
      </c>
    </row>
    <row r="66" spans="1:28" ht="15">
      <c r="A66" s="4">
        <v>281210</v>
      </c>
      <c r="B66" s="4" t="s">
        <v>37</v>
      </c>
      <c r="C66" s="4">
        <v>28121003302</v>
      </c>
      <c r="D66" s="4" t="s">
        <v>190</v>
      </c>
      <c r="E66" s="4" t="s">
        <v>15</v>
      </c>
      <c r="F66" s="5">
        <v>41</v>
      </c>
      <c r="G66" s="5">
        <v>1</v>
      </c>
      <c r="H66" s="5">
        <v>1</v>
      </c>
      <c r="I66" s="5">
        <v>0</v>
      </c>
      <c r="J66" s="5">
        <v>0</v>
      </c>
      <c r="K66" s="5">
        <v>0</v>
      </c>
      <c r="L66" s="5">
        <v>1</v>
      </c>
      <c r="M66" s="5">
        <v>1</v>
      </c>
      <c r="N66" s="5">
        <v>0</v>
      </c>
      <c r="O66" s="5">
        <v>1</v>
      </c>
      <c r="P66" s="5">
        <v>1</v>
      </c>
      <c r="Q66" s="6">
        <f>G66-L66</f>
        <v>0</v>
      </c>
      <c r="R66" s="7">
        <f>H66-M66</f>
        <v>0</v>
      </c>
      <c r="S66" s="7">
        <f>I66-N66</f>
        <v>0</v>
      </c>
      <c r="T66" s="7">
        <f>J66-O66</f>
        <v>-1</v>
      </c>
      <c r="U66" s="7">
        <f>K66-P66</f>
        <v>-1</v>
      </c>
      <c r="V66" s="5"/>
      <c r="W66" s="5"/>
      <c r="X66" s="8">
        <f>G66+V66</f>
        <v>1</v>
      </c>
      <c r="Y66" s="8">
        <f>H66+W66</f>
        <v>1</v>
      </c>
      <c r="Z66" s="8">
        <f>I66</f>
        <v>0</v>
      </c>
      <c r="AA66" s="8">
        <f>J66</f>
        <v>0</v>
      </c>
      <c r="AB66" s="8">
        <f>K66</f>
        <v>0</v>
      </c>
    </row>
    <row r="67" spans="1:28" ht="15">
      <c r="A67" s="4">
        <v>281210</v>
      </c>
      <c r="B67" s="4" t="s">
        <v>37</v>
      </c>
      <c r="C67" s="4">
        <v>28121003501</v>
      </c>
      <c r="D67" s="4" t="s">
        <v>191</v>
      </c>
      <c r="E67" s="4" t="s">
        <v>15</v>
      </c>
      <c r="F67" s="5">
        <v>70</v>
      </c>
      <c r="G67" s="5">
        <v>1</v>
      </c>
      <c r="H67" s="5">
        <v>1</v>
      </c>
      <c r="I67" s="5">
        <v>0</v>
      </c>
      <c r="J67" s="5">
        <v>1</v>
      </c>
      <c r="K67" s="5">
        <v>1</v>
      </c>
      <c r="L67" s="5">
        <v>1</v>
      </c>
      <c r="M67" s="5">
        <v>1</v>
      </c>
      <c r="N67" s="5">
        <v>0</v>
      </c>
      <c r="O67" s="5">
        <v>1</v>
      </c>
      <c r="P67" s="5">
        <v>1</v>
      </c>
      <c r="Q67" s="6">
        <f>G67-L67</f>
        <v>0</v>
      </c>
      <c r="R67" s="7">
        <f>H67-M67</f>
        <v>0</v>
      </c>
      <c r="S67" s="7">
        <f>I67-N67</f>
        <v>0</v>
      </c>
      <c r="T67" s="7">
        <f>J67-O67</f>
        <v>0</v>
      </c>
      <c r="U67" s="7">
        <f>K67-P67</f>
        <v>0</v>
      </c>
      <c r="V67" s="5"/>
      <c r="W67" s="5"/>
      <c r="X67" s="8">
        <f>G67+V67</f>
        <v>1</v>
      </c>
      <c r="Y67" s="8">
        <f>H67+W67</f>
        <v>1</v>
      </c>
      <c r="Z67" s="8">
        <f>I67</f>
        <v>0</v>
      </c>
      <c r="AA67" s="8">
        <f>J67</f>
        <v>1</v>
      </c>
      <c r="AB67" s="8">
        <f>K67</f>
        <v>1</v>
      </c>
    </row>
    <row r="68" spans="1:28" ht="15">
      <c r="A68" s="4">
        <v>281210</v>
      </c>
      <c r="B68" s="4" t="s">
        <v>37</v>
      </c>
      <c r="C68" s="4">
        <v>28121003601</v>
      </c>
      <c r="D68" s="4" t="s">
        <v>192</v>
      </c>
      <c r="E68" s="4" t="s">
        <v>15</v>
      </c>
      <c r="F68" s="5">
        <v>29</v>
      </c>
      <c r="G68" s="5">
        <v>1</v>
      </c>
      <c r="H68" s="5">
        <v>1</v>
      </c>
      <c r="I68" s="5">
        <v>0</v>
      </c>
      <c r="J68" s="5">
        <v>0</v>
      </c>
      <c r="K68" s="5">
        <v>0</v>
      </c>
      <c r="L68" s="5">
        <v>1</v>
      </c>
      <c r="M68" s="5">
        <v>1</v>
      </c>
      <c r="N68" s="5">
        <v>0</v>
      </c>
      <c r="O68" s="5">
        <v>1</v>
      </c>
      <c r="P68" s="5">
        <v>1</v>
      </c>
      <c r="Q68" s="6">
        <f>G68-L68</f>
        <v>0</v>
      </c>
      <c r="R68" s="7">
        <f>H68-M68</f>
        <v>0</v>
      </c>
      <c r="S68" s="7">
        <f>I68-N68</f>
        <v>0</v>
      </c>
      <c r="T68" s="7">
        <f>J68-O68</f>
        <v>-1</v>
      </c>
      <c r="U68" s="7">
        <f>K68-P68</f>
        <v>-1</v>
      </c>
      <c r="V68" s="5"/>
      <c r="W68" s="5"/>
      <c r="X68" s="8">
        <f>G68+V68</f>
        <v>1</v>
      </c>
      <c r="Y68" s="8">
        <f>H68+W68</f>
        <v>1</v>
      </c>
      <c r="Z68" s="8">
        <f>I68</f>
        <v>0</v>
      </c>
      <c r="AA68" s="8">
        <f>J68</f>
        <v>0</v>
      </c>
      <c r="AB68" s="8">
        <f>K68</f>
        <v>0</v>
      </c>
    </row>
    <row r="69" spans="1:28" ht="15">
      <c r="A69" s="4">
        <v>281210</v>
      </c>
      <c r="B69" s="4" t="s">
        <v>37</v>
      </c>
      <c r="C69" s="4">
        <v>28121004001</v>
      </c>
      <c r="D69" s="4" t="s">
        <v>193</v>
      </c>
      <c r="E69" s="4" t="s">
        <v>15</v>
      </c>
      <c r="F69" s="5">
        <v>27</v>
      </c>
      <c r="G69" s="5">
        <v>1</v>
      </c>
      <c r="H69" s="5">
        <v>1</v>
      </c>
      <c r="I69" s="5">
        <v>0</v>
      </c>
      <c r="J69" s="5">
        <v>1</v>
      </c>
      <c r="K69" s="5">
        <v>1</v>
      </c>
      <c r="L69" s="5">
        <v>1</v>
      </c>
      <c r="M69" s="5">
        <v>1</v>
      </c>
      <c r="N69" s="5">
        <v>0</v>
      </c>
      <c r="O69" s="5">
        <v>1</v>
      </c>
      <c r="P69" s="5">
        <v>1</v>
      </c>
      <c r="Q69" s="6">
        <f>G69-L69</f>
        <v>0</v>
      </c>
      <c r="R69" s="7">
        <f>H69-M69</f>
        <v>0</v>
      </c>
      <c r="S69" s="7">
        <f>I69-N69</f>
        <v>0</v>
      </c>
      <c r="T69" s="7">
        <f>J69-O69</f>
        <v>0</v>
      </c>
      <c r="U69" s="7">
        <f>K69-P69</f>
        <v>0</v>
      </c>
      <c r="V69" s="5"/>
      <c r="W69" s="5"/>
      <c r="X69" s="8">
        <f>G69+V69</f>
        <v>1</v>
      </c>
      <c r="Y69" s="8">
        <f>H69+W69</f>
        <v>1</v>
      </c>
      <c r="Z69" s="8">
        <f>I69</f>
        <v>0</v>
      </c>
      <c r="AA69" s="8">
        <f>J69</f>
        <v>1</v>
      </c>
      <c r="AB69" s="8">
        <f>K69</f>
        <v>1</v>
      </c>
    </row>
    <row r="70" spans="1:28" ht="15">
      <c r="A70" s="4">
        <v>281211</v>
      </c>
      <c r="B70" s="4" t="s">
        <v>194</v>
      </c>
      <c r="C70" s="4">
        <v>28121104106</v>
      </c>
      <c r="D70" s="4" t="s">
        <v>195</v>
      </c>
      <c r="E70" s="4" t="s">
        <v>15</v>
      </c>
      <c r="F70" s="5">
        <v>33</v>
      </c>
      <c r="G70" s="5">
        <v>1</v>
      </c>
      <c r="H70" s="5">
        <v>1</v>
      </c>
      <c r="I70" s="5">
        <v>0</v>
      </c>
      <c r="J70" s="5">
        <v>1</v>
      </c>
      <c r="K70" s="5">
        <v>1</v>
      </c>
      <c r="L70" s="5">
        <v>1</v>
      </c>
      <c r="M70" s="5">
        <v>1</v>
      </c>
      <c r="N70" s="5">
        <v>0</v>
      </c>
      <c r="O70" s="5">
        <v>1</v>
      </c>
      <c r="P70" s="5">
        <v>1</v>
      </c>
      <c r="Q70" s="6">
        <f>G70-L70</f>
        <v>0</v>
      </c>
      <c r="R70" s="7">
        <f>H70-M70</f>
        <v>0</v>
      </c>
      <c r="S70" s="7">
        <f>I70-N70</f>
        <v>0</v>
      </c>
      <c r="T70" s="7">
        <f>J70-O70</f>
        <v>0</v>
      </c>
      <c r="U70" s="7">
        <f>K70-P70</f>
        <v>0</v>
      </c>
      <c r="V70" s="5"/>
      <c r="W70" s="5"/>
      <c r="X70" s="8">
        <f>G70+V70</f>
        <v>1</v>
      </c>
      <c r="Y70" s="8">
        <f>H70+W70</f>
        <v>1</v>
      </c>
      <c r="Z70" s="8">
        <f>I70</f>
        <v>0</v>
      </c>
      <c r="AA70" s="8">
        <f>J70</f>
        <v>1</v>
      </c>
      <c r="AB70" s="8">
        <f>K70</f>
        <v>1</v>
      </c>
    </row>
    <row r="71" spans="1:28" ht="15">
      <c r="A71" s="4">
        <v>281211</v>
      </c>
      <c r="B71" s="4" t="s">
        <v>194</v>
      </c>
      <c r="C71" s="4">
        <v>28121104502</v>
      </c>
      <c r="D71" s="4" t="s">
        <v>196</v>
      </c>
      <c r="E71" s="4" t="s">
        <v>15</v>
      </c>
      <c r="F71" s="5">
        <v>23</v>
      </c>
      <c r="G71" s="5">
        <v>1</v>
      </c>
      <c r="H71" s="5">
        <v>1</v>
      </c>
      <c r="I71" s="5">
        <v>0</v>
      </c>
      <c r="J71" s="5">
        <v>1</v>
      </c>
      <c r="K71" s="5">
        <v>1</v>
      </c>
      <c r="L71" s="5">
        <v>1</v>
      </c>
      <c r="M71" s="5">
        <v>1</v>
      </c>
      <c r="N71" s="5">
        <v>0</v>
      </c>
      <c r="O71" s="5">
        <v>1</v>
      </c>
      <c r="P71" s="5">
        <v>1</v>
      </c>
      <c r="Q71" s="6">
        <f>G71-L71</f>
        <v>0</v>
      </c>
      <c r="R71" s="7">
        <f>H71-M71</f>
        <v>0</v>
      </c>
      <c r="S71" s="7">
        <f>I71-N71</f>
        <v>0</v>
      </c>
      <c r="T71" s="7">
        <f>J71-O71</f>
        <v>0</v>
      </c>
      <c r="U71" s="7">
        <f>K71-P71</f>
        <v>0</v>
      </c>
      <c r="V71" s="5"/>
      <c r="W71" s="5"/>
      <c r="X71" s="8">
        <f>G71+V71</f>
        <v>1</v>
      </c>
      <c r="Y71" s="8">
        <f>H71+W71</f>
        <v>1</v>
      </c>
      <c r="Z71" s="8">
        <f>I71</f>
        <v>0</v>
      </c>
      <c r="AA71" s="8">
        <f>J71</f>
        <v>1</v>
      </c>
      <c r="AB71" s="8">
        <f>K71</f>
        <v>1</v>
      </c>
    </row>
    <row r="72" spans="1:28" ht="15">
      <c r="A72" s="4">
        <v>281211</v>
      </c>
      <c r="B72" s="4" t="s">
        <v>194</v>
      </c>
      <c r="C72" s="4">
        <v>28121106101</v>
      </c>
      <c r="D72" s="4" t="s">
        <v>197</v>
      </c>
      <c r="E72" s="4" t="s">
        <v>15</v>
      </c>
      <c r="F72" s="5">
        <v>18</v>
      </c>
      <c r="G72" s="5">
        <v>1</v>
      </c>
      <c r="H72" s="5">
        <v>1</v>
      </c>
      <c r="I72" s="5">
        <v>0</v>
      </c>
      <c r="J72" s="5">
        <v>1</v>
      </c>
      <c r="K72" s="5">
        <v>1</v>
      </c>
      <c r="L72" s="5">
        <v>1</v>
      </c>
      <c r="M72" s="5">
        <v>1</v>
      </c>
      <c r="N72" s="5">
        <v>0</v>
      </c>
      <c r="O72" s="5">
        <v>1</v>
      </c>
      <c r="P72" s="5">
        <v>1</v>
      </c>
      <c r="Q72" s="6">
        <f>G72-L72</f>
        <v>0</v>
      </c>
      <c r="R72" s="7">
        <f>H72-M72</f>
        <v>0</v>
      </c>
      <c r="S72" s="7">
        <f>I72-N72</f>
        <v>0</v>
      </c>
      <c r="T72" s="7">
        <f>J72-O72</f>
        <v>0</v>
      </c>
      <c r="U72" s="7">
        <f>K72-P72</f>
        <v>0</v>
      </c>
      <c r="V72" s="5"/>
      <c r="W72" s="5"/>
      <c r="X72" s="8">
        <f>G72+V72</f>
        <v>1</v>
      </c>
      <c r="Y72" s="8">
        <f>H72+W72</f>
        <v>1</v>
      </c>
      <c r="Z72" s="8">
        <f>I72</f>
        <v>0</v>
      </c>
      <c r="AA72" s="8">
        <f>J72</f>
        <v>1</v>
      </c>
      <c r="AB72" s="8">
        <f>K72</f>
        <v>1</v>
      </c>
    </row>
    <row r="73" spans="1:28" ht="15">
      <c r="A73" s="4">
        <v>281211</v>
      </c>
      <c r="B73" s="4" t="s">
        <v>194</v>
      </c>
      <c r="C73" s="4">
        <v>28121107903</v>
      </c>
      <c r="D73" s="4" t="s">
        <v>198</v>
      </c>
      <c r="E73" s="4" t="s">
        <v>15</v>
      </c>
      <c r="F73" s="5">
        <v>50</v>
      </c>
      <c r="G73" s="5">
        <v>1</v>
      </c>
      <c r="H73" s="5">
        <v>1</v>
      </c>
      <c r="I73" s="5">
        <v>0</v>
      </c>
      <c r="J73" s="5">
        <v>1</v>
      </c>
      <c r="K73" s="5">
        <v>1</v>
      </c>
      <c r="L73" s="5">
        <v>1</v>
      </c>
      <c r="M73" s="5">
        <v>1</v>
      </c>
      <c r="N73" s="5">
        <v>0</v>
      </c>
      <c r="O73" s="5">
        <v>1</v>
      </c>
      <c r="P73" s="5">
        <v>1</v>
      </c>
      <c r="Q73" s="6">
        <f>G73-L73</f>
        <v>0</v>
      </c>
      <c r="R73" s="7">
        <f>H73-M73</f>
        <v>0</v>
      </c>
      <c r="S73" s="7">
        <f>I73-N73</f>
        <v>0</v>
      </c>
      <c r="T73" s="7">
        <f>J73-O73</f>
        <v>0</v>
      </c>
      <c r="U73" s="7">
        <f>K73-P73</f>
        <v>0</v>
      </c>
      <c r="V73" s="5"/>
      <c r="W73" s="5"/>
      <c r="X73" s="8">
        <f>G73+V73</f>
        <v>1</v>
      </c>
      <c r="Y73" s="8">
        <f>H73+W73</f>
        <v>1</v>
      </c>
      <c r="Z73" s="8">
        <f>I73</f>
        <v>0</v>
      </c>
      <c r="AA73" s="8">
        <f>J73</f>
        <v>1</v>
      </c>
      <c r="AB73" s="8">
        <f>K73</f>
        <v>1</v>
      </c>
    </row>
    <row r="74" spans="1:28" ht="15">
      <c r="A74" s="4">
        <v>281211</v>
      </c>
      <c r="B74" s="4" t="s">
        <v>194</v>
      </c>
      <c r="C74" s="4">
        <v>28121108902</v>
      </c>
      <c r="D74" s="4" t="s">
        <v>199</v>
      </c>
      <c r="E74" s="4" t="s">
        <v>15</v>
      </c>
      <c r="F74" s="5">
        <v>27</v>
      </c>
      <c r="G74" s="5">
        <v>1</v>
      </c>
      <c r="H74" s="5">
        <v>1</v>
      </c>
      <c r="I74" s="5">
        <v>0</v>
      </c>
      <c r="J74" s="5">
        <v>1</v>
      </c>
      <c r="K74" s="5">
        <v>1</v>
      </c>
      <c r="L74" s="5">
        <v>1</v>
      </c>
      <c r="M74" s="5">
        <v>1</v>
      </c>
      <c r="N74" s="5">
        <v>0</v>
      </c>
      <c r="O74" s="5">
        <v>1</v>
      </c>
      <c r="P74" s="5">
        <v>1</v>
      </c>
      <c r="Q74" s="6">
        <f>G74-L74</f>
        <v>0</v>
      </c>
      <c r="R74" s="7">
        <f>H74-M74</f>
        <v>0</v>
      </c>
      <c r="S74" s="7">
        <f>I74-N74</f>
        <v>0</v>
      </c>
      <c r="T74" s="7">
        <f>J74-O74</f>
        <v>0</v>
      </c>
      <c r="U74" s="7">
        <f>K74-P74</f>
        <v>0</v>
      </c>
      <c r="V74" s="5"/>
      <c r="W74" s="5"/>
      <c r="X74" s="8">
        <f>G74+V74</f>
        <v>1</v>
      </c>
      <c r="Y74" s="8">
        <f>H74+W74</f>
        <v>1</v>
      </c>
      <c r="Z74" s="8">
        <f>I74</f>
        <v>0</v>
      </c>
      <c r="AA74" s="8">
        <f>J74</f>
        <v>1</v>
      </c>
      <c r="AB74" s="8">
        <f>K74</f>
        <v>1</v>
      </c>
    </row>
    <row r="75" spans="1:28" ht="15">
      <c r="A75" s="4">
        <v>281212</v>
      </c>
      <c r="B75" s="4" t="s">
        <v>39</v>
      </c>
      <c r="C75" s="4">
        <v>28121200606</v>
      </c>
      <c r="D75" s="4" t="s">
        <v>200</v>
      </c>
      <c r="E75" s="4" t="s">
        <v>15</v>
      </c>
      <c r="F75" s="5">
        <v>23</v>
      </c>
      <c r="G75" s="5">
        <v>1</v>
      </c>
      <c r="H75" s="5">
        <v>1</v>
      </c>
      <c r="I75" s="5">
        <v>0</v>
      </c>
      <c r="J75" s="5">
        <v>1</v>
      </c>
      <c r="K75" s="5">
        <v>1</v>
      </c>
      <c r="L75" s="5">
        <v>1</v>
      </c>
      <c r="M75" s="5">
        <v>1</v>
      </c>
      <c r="N75" s="5">
        <v>0</v>
      </c>
      <c r="O75" s="5">
        <v>1</v>
      </c>
      <c r="P75" s="5">
        <v>1</v>
      </c>
      <c r="Q75" s="6">
        <f>G75-L75</f>
        <v>0</v>
      </c>
      <c r="R75" s="7">
        <f>H75-M75</f>
        <v>0</v>
      </c>
      <c r="S75" s="7">
        <f>I75-N75</f>
        <v>0</v>
      </c>
      <c r="T75" s="7">
        <f>J75-O75</f>
        <v>0</v>
      </c>
      <c r="U75" s="7">
        <f>K75-P75</f>
        <v>0</v>
      </c>
      <c r="V75" s="5"/>
      <c r="W75" s="5"/>
      <c r="X75" s="8">
        <f>G75+V75</f>
        <v>1</v>
      </c>
      <c r="Y75" s="8">
        <f>H75+W75</f>
        <v>1</v>
      </c>
      <c r="Z75" s="8">
        <f>I75</f>
        <v>0</v>
      </c>
      <c r="AA75" s="8">
        <f>J75</f>
        <v>1</v>
      </c>
      <c r="AB75" s="8">
        <f>K75</f>
        <v>1</v>
      </c>
    </row>
    <row r="76" spans="1:28" ht="15">
      <c r="A76" s="4">
        <v>281212</v>
      </c>
      <c r="B76" s="4" t="s">
        <v>39</v>
      </c>
      <c r="C76" s="4">
        <v>28121200703</v>
      </c>
      <c r="D76" s="4" t="s">
        <v>201</v>
      </c>
      <c r="E76" s="4" t="s">
        <v>15</v>
      </c>
      <c r="F76" s="5">
        <v>25</v>
      </c>
      <c r="G76" s="5">
        <v>1</v>
      </c>
      <c r="H76" s="5">
        <v>1</v>
      </c>
      <c r="I76" s="5">
        <v>0</v>
      </c>
      <c r="J76" s="5">
        <v>1</v>
      </c>
      <c r="K76" s="5">
        <v>1</v>
      </c>
      <c r="L76" s="5">
        <v>1</v>
      </c>
      <c r="M76" s="5">
        <v>1</v>
      </c>
      <c r="N76" s="5">
        <v>0</v>
      </c>
      <c r="O76" s="5">
        <v>1</v>
      </c>
      <c r="P76" s="5">
        <v>1</v>
      </c>
      <c r="Q76" s="6">
        <f>G76-L76</f>
        <v>0</v>
      </c>
      <c r="R76" s="7">
        <f>H76-M76</f>
        <v>0</v>
      </c>
      <c r="S76" s="7">
        <f>I76-N76</f>
        <v>0</v>
      </c>
      <c r="T76" s="7">
        <f>J76-O76</f>
        <v>0</v>
      </c>
      <c r="U76" s="7">
        <f>K76-P76</f>
        <v>0</v>
      </c>
      <c r="V76" s="5"/>
      <c r="W76" s="5"/>
      <c r="X76" s="8">
        <f>G76+V76</f>
        <v>1</v>
      </c>
      <c r="Y76" s="8">
        <f>H76+W76</f>
        <v>1</v>
      </c>
      <c r="Z76" s="8">
        <f>I76</f>
        <v>0</v>
      </c>
      <c r="AA76" s="8">
        <f>J76</f>
        <v>1</v>
      </c>
      <c r="AB76" s="8">
        <f>K76</f>
        <v>1</v>
      </c>
    </row>
    <row r="77" spans="1:28" ht="15">
      <c r="A77" s="4">
        <v>281212</v>
      </c>
      <c r="B77" s="4" t="s">
        <v>39</v>
      </c>
      <c r="C77" s="4">
        <v>28121200801</v>
      </c>
      <c r="D77" s="4" t="s">
        <v>202</v>
      </c>
      <c r="E77" s="4" t="s">
        <v>15</v>
      </c>
      <c r="F77" s="5">
        <v>35</v>
      </c>
      <c r="G77" s="5">
        <v>1</v>
      </c>
      <c r="H77" s="5">
        <v>1</v>
      </c>
      <c r="I77" s="5">
        <v>0</v>
      </c>
      <c r="J77" s="5">
        <v>1</v>
      </c>
      <c r="K77" s="5">
        <v>1</v>
      </c>
      <c r="L77" s="5">
        <v>1</v>
      </c>
      <c r="M77" s="5">
        <v>1</v>
      </c>
      <c r="N77" s="5">
        <v>0</v>
      </c>
      <c r="O77" s="5">
        <v>1</v>
      </c>
      <c r="P77" s="5">
        <v>1</v>
      </c>
      <c r="Q77" s="6">
        <f>G77-L77</f>
        <v>0</v>
      </c>
      <c r="R77" s="7">
        <f>H77-M77</f>
        <v>0</v>
      </c>
      <c r="S77" s="7">
        <f>I77-N77</f>
        <v>0</v>
      </c>
      <c r="T77" s="7">
        <f>J77-O77</f>
        <v>0</v>
      </c>
      <c r="U77" s="7">
        <f>K77-P77</f>
        <v>0</v>
      </c>
      <c r="V77" s="5"/>
      <c r="W77" s="5"/>
      <c r="X77" s="8">
        <f>G77+V77</f>
        <v>1</v>
      </c>
      <c r="Y77" s="8">
        <f>H77+W77</f>
        <v>1</v>
      </c>
      <c r="Z77" s="8">
        <f>I77</f>
        <v>0</v>
      </c>
      <c r="AA77" s="8">
        <f>J77</f>
        <v>1</v>
      </c>
      <c r="AB77" s="8">
        <f>K77</f>
        <v>1</v>
      </c>
    </row>
    <row r="78" spans="1:28" ht="15">
      <c r="A78" s="4">
        <v>281212</v>
      </c>
      <c r="B78" s="4" t="s">
        <v>39</v>
      </c>
      <c r="C78" s="4">
        <v>28121200802</v>
      </c>
      <c r="D78" s="4" t="s">
        <v>203</v>
      </c>
      <c r="E78" s="4" t="s">
        <v>15</v>
      </c>
      <c r="F78" s="5">
        <v>16</v>
      </c>
      <c r="G78" s="5">
        <v>1</v>
      </c>
      <c r="H78" s="5">
        <v>1</v>
      </c>
      <c r="I78" s="5">
        <v>0</v>
      </c>
      <c r="J78" s="5">
        <v>0</v>
      </c>
      <c r="K78" s="5">
        <v>0</v>
      </c>
      <c r="L78" s="5">
        <v>1</v>
      </c>
      <c r="M78" s="5">
        <v>1</v>
      </c>
      <c r="N78" s="5">
        <v>0</v>
      </c>
      <c r="O78" s="5">
        <v>1</v>
      </c>
      <c r="P78" s="5">
        <v>1</v>
      </c>
      <c r="Q78" s="6">
        <f>G78-L78</f>
        <v>0</v>
      </c>
      <c r="R78" s="7">
        <f>H78-M78</f>
        <v>0</v>
      </c>
      <c r="S78" s="7">
        <f>I78-N78</f>
        <v>0</v>
      </c>
      <c r="T78" s="7">
        <f>J78-O78</f>
        <v>-1</v>
      </c>
      <c r="U78" s="7">
        <f>K78-P78</f>
        <v>-1</v>
      </c>
      <c r="V78" s="4"/>
      <c r="W78" s="4"/>
      <c r="X78" s="8">
        <f>G78+V78</f>
        <v>1</v>
      </c>
      <c r="Y78" s="8">
        <f>H78+W78</f>
        <v>1</v>
      </c>
      <c r="Z78" s="8">
        <f>I78</f>
        <v>0</v>
      </c>
      <c r="AA78" s="8">
        <f>J78</f>
        <v>0</v>
      </c>
      <c r="AB78" s="8">
        <f>K78</f>
        <v>0</v>
      </c>
    </row>
    <row r="79" spans="1:28" ht="15">
      <c r="A79" s="4">
        <v>281212</v>
      </c>
      <c r="B79" s="4" t="s">
        <v>39</v>
      </c>
      <c r="C79" s="4">
        <v>28121201003</v>
      </c>
      <c r="D79" s="4" t="s">
        <v>40</v>
      </c>
      <c r="E79" s="4" t="s">
        <v>15</v>
      </c>
      <c r="F79" s="5">
        <v>35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1</v>
      </c>
      <c r="M79" s="5">
        <v>1</v>
      </c>
      <c r="N79" s="5">
        <v>0</v>
      </c>
      <c r="O79" s="5">
        <v>1</v>
      </c>
      <c r="P79" s="5">
        <v>1</v>
      </c>
      <c r="Q79" s="6">
        <f>G79-L79</f>
        <v>-1</v>
      </c>
      <c r="R79" s="7">
        <f>H79-M79</f>
        <v>-1</v>
      </c>
      <c r="S79" s="7">
        <f>I79-N79</f>
        <v>0</v>
      </c>
      <c r="T79" s="7">
        <f>J79-O79</f>
        <v>-1</v>
      </c>
      <c r="U79" s="7">
        <f>K79-P79</f>
        <v>-1</v>
      </c>
      <c r="V79" s="5">
        <v>1</v>
      </c>
      <c r="W79" s="5">
        <v>0</v>
      </c>
      <c r="X79" s="8">
        <f>G79+V79</f>
        <v>1</v>
      </c>
      <c r="Y79" s="8">
        <f>H79+W79</f>
        <v>0</v>
      </c>
      <c r="Z79" s="8">
        <f>I79</f>
        <v>0</v>
      </c>
      <c r="AA79" s="8">
        <f>J79</f>
        <v>0</v>
      </c>
      <c r="AB79" s="8">
        <f>K79</f>
        <v>0</v>
      </c>
    </row>
    <row r="80" spans="1:28" ht="15">
      <c r="A80" s="4">
        <v>281212</v>
      </c>
      <c r="B80" s="4" t="s">
        <v>39</v>
      </c>
      <c r="C80" s="4">
        <v>28121202501</v>
      </c>
      <c r="D80" s="4" t="s">
        <v>41</v>
      </c>
      <c r="E80" s="4" t="s">
        <v>15</v>
      </c>
      <c r="F80" s="5">
        <v>67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1</v>
      </c>
      <c r="M80" s="5">
        <v>1</v>
      </c>
      <c r="N80" s="5">
        <v>0</v>
      </c>
      <c r="O80" s="5">
        <v>1</v>
      </c>
      <c r="P80" s="5">
        <v>1</v>
      </c>
      <c r="Q80" s="6">
        <f>G80-L80</f>
        <v>-1</v>
      </c>
      <c r="R80" s="7">
        <f>H80-M80</f>
        <v>-1</v>
      </c>
      <c r="S80" s="7">
        <f>I80-N80</f>
        <v>0</v>
      </c>
      <c r="T80" s="7">
        <f>J80-O80</f>
        <v>-1</v>
      </c>
      <c r="U80" s="7">
        <f>K80-P80</f>
        <v>-1</v>
      </c>
      <c r="V80" s="5">
        <v>1</v>
      </c>
      <c r="W80" s="5">
        <v>1</v>
      </c>
      <c r="X80" s="8">
        <f>G80+V80</f>
        <v>1</v>
      </c>
      <c r="Y80" s="8">
        <f>H80+W80</f>
        <v>1</v>
      </c>
      <c r="Z80" s="8">
        <f>I80</f>
        <v>0</v>
      </c>
      <c r="AA80" s="8">
        <f>J80</f>
        <v>0</v>
      </c>
      <c r="AB80" s="8">
        <f>K80</f>
        <v>0</v>
      </c>
    </row>
    <row r="81" spans="1:28" ht="15">
      <c r="A81" s="4">
        <v>281212</v>
      </c>
      <c r="B81" s="4" t="s">
        <v>39</v>
      </c>
      <c r="C81" s="4">
        <v>28121202902</v>
      </c>
      <c r="D81" s="4" t="s">
        <v>204</v>
      </c>
      <c r="E81" s="4" t="s">
        <v>15</v>
      </c>
      <c r="F81" s="5">
        <v>34</v>
      </c>
      <c r="G81" s="5">
        <v>1</v>
      </c>
      <c r="H81" s="5">
        <v>1</v>
      </c>
      <c r="I81" s="5">
        <v>0</v>
      </c>
      <c r="J81" s="5">
        <v>1</v>
      </c>
      <c r="K81" s="5">
        <v>1</v>
      </c>
      <c r="L81" s="5">
        <v>1</v>
      </c>
      <c r="M81" s="5">
        <v>1</v>
      </c>
      <c r="N81" s="5">
        <v>0</v>
      </c>
      <c r="O81" s="5">
        <v>1</v>
      </c>
      <c r="P81" s="5">
        <v>1</v>
      </c>
      <c r="Q81" s="6">
        <f>G81-L81</f>
        <v>0</v>
      </c>
      <c r="R81" s="7">
        <f>H81-M81</f>
        <v>0</v>
      </c>
      <c r="S81" s="7">
        <f>I81-N81</f>
        <v>0</v>
      </c>
      <c r="T81" s="7">
        <f>J81-O81</f>
        <v>0</v>
      </c>
      <c r="U81" s="7">
        <f>K81-P81</f>
        <v>0</v>
      </c>
      <c r="V81" s="5"/>
      <c r="W81" s="5"/>
      <c r="X81" s="8">
        <f>G81+V81</f>
        <v>1</v>
      </c>
      <c r="Y81" s="8">
        <f>H81+W81</f>
        <v>1</v>
      </c>
      <c r="Z81" s="8">
        <f>I81</f>
        <v>0</v>
      </c>
      <c r="AA81" s="8">
        <f>J81</f>
        <v>1</v>
      </c>
      <c r="AB81" s="8">
        <f>K81</f>
        <v>1</v>
      </c>
    </row>
    <row r="82" spans="1:28" ht="15">
      <c r="A82" s="4">
        <v>281213</v>
      </c>
      <c r="B82" s="4" t="s">
        <v>205</v>
      </c>
      <c r="C82" s="4">
        <v>28121300106</v>
      </c>
      <c r="D82" s="4" t="s">
        <v>206</v>
      </c>
      <c r="E82" s="4" t="s">
        <v>15</v>
      </c>
      <c r="F82" s="5">
        <v>72</v>
      </c>
      <c r="G82" s="5">
        <v>1</v>
      </c>
      <c r="H82" s="5">
        <v>1</v>
      </c>
      <c r="I82" s="5">
        <v>0</v>
      </c>
      <c r="J82" s="5">
        <v>1</v>
      </c>
      <c r="K82" s="5">
        <v>1</v>
      </c>
      <c r="L82" s="5">
        <v>1</v>
      </c>
      <c r="M82" s="5">
        <v>1</v>
      </c>
      <c r="N82" s="5">
        <v>0</v>
      </c>
      <c r="O82" s="5">
        <v>1</v>
      </c>
      <c r="P82" s="5">
        <v>1</v>
      </c>
      <c r="Q82" s="6">
        <f>G82-L82</f>
        <v>0</v>
      </c>
      <c r="R82" s="7">
        <f>H82-M82</f>
        <v>0</v>
      </c>
      <c r="S82" s="7">
        <f>I82-N82</f>
        <v>0</v>
      </c>
      <c r="T82" s="7">
        <f>J82-O82</f>
        <v>0</v>
      </c>
      <c r="U82" s="7">
        <f>K82-P82</f>
        <v>0</v>
      </c>
      <c r="V82" s="5"/>
      <c r="W82" s="5"/>
      <c r="X82" s="8">
        <f>G82+V82</f>
        <v>1</v>
      </c>
      <c r="Y82" s="8">
        <f>H82+W82</f>
        <v>1</v>
      </c>
      <c r="Z82" s="8">
        <f>I82</f>
        <v>0</v>
      </c>
      <c r="AA82" s="8">
        <f>J82</f>
        <v>1</v>
      </c>
      <c r="AB82" s="8">
        <f>K82</f>
        <v>1</v>
      </c>
    </row>
    <row r="83" spans="1:28" ht="15">
      <c r="A83" s="4">
        <v>281213</v>
      </c>
      <c r="B83" s="4" t="s">
        <v>205</v>
      </c>
      <c r="C83" s="4">
        <v>28121301301</v>
      </c>
      <c r="D83" s="4" t="s">
        <v>207</v>
      </c>
      <c r="E83" s="4" t="s">
        <v>15</v>
      </c>
      <c r="F83" s="5">
        <v>9</v>
      </c>
      <c r="G83" s="5">
        <v>1</v>
      </c>
      <c r="H83" s="5">
        <v>1</v>
      </c>
      <c r="I83" s="5">
        <v>0</v>
      </c>
      <c r="J83" s="5">
        <v>1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6">
        <f>G83-L83</f>
        <v>1</v>
      </c>
      <c r="R83" s="7">
        <f>H83-M83</f>
        <v>1</v>
      </c>
      <c r="S83" s="7">
        <f>I83-N83</f>
        <v>0</v>
      </c>
      <c r="T83" s="7">
        <f>J83-O83</f>
        <v>1</v>
      </c>
      <c r="U83" s="7">
        <f>K83-P83</f>
        <v>1</v>
      </c>
      <c r="V83" s="4"/>
      <c r="W83" s="4"/>
      <c r="X83" s="8">
        <f>G83+V83</f>
        <v>1</v>
      </c>
      <c r="Y83" s="8">
        <f>H83+W83</f>
        <v>1</v>
      </c>
      <c r="Z83" s="8">
        <f>I83</f>
        <v>0</v>
      </c>
      <c r="AA83" s="8">
        <f>J83</f>
        <v>1</v>
      </c>
      <c r="AB83" s="8">
        <f>K83</f>
        <v>1</v>
      </c>
    </row>
    <row r="84" spans="1:28" ht="15">
      <c r="A84" s="4">
        <v>281213</v>
      </c>
      <c r="B84" s="4" t="s">
        <v>205</v>
      </c>
      <c r="C84" s="4">
        <v>28121301801</v>
      </c>
      <c r="D84" s="4" t="s">
        <v>208</v>
      </c>
      <c r="E84" s="4" t="s">
        <v>15</v>
      </c>
      <c r="F84" s="5">
        <v>104</v>
      </c>
      <c r="G84" s="5">
        <v>1</v>
      </c>
      <c r="H84" s="5">
        <v>1</v>
      </c>
      <c r="I84" s="5">
        <v>0</v>
      </c>
      <c r="J84" s="5">
        <v>0</v>
      </c>
      <c r="K84" s="5">
        <v>0</v>
      </c>
      <c r="L84" s="5">
        <v>2</v>
      </c>
      <c r="M84" s="5">
        <v>1</v>
      </c>
      <c r="N84" s="5">
        <v>0</v>
      </c>
      <c r="O84" s="5">
        <v>1</v>
      </c>
      <c r="P84" s="5">
        <v>1</v>
      </c>
      <c r="Q84" s="6">
        <f>G84-L84</f>
        <v>-1</v>
      </c>
      <c r="R84" s="7">
        <f>H84-M84</f>
        <v>0</v>
      </c>
      <c r="S84" s="7">
        <f>I84-N84</f>
        <v>0</v>
      </c>
      <c r="T84" s="7">
        <f>J84-O84</f>
        <v>-1</v>
      </c>
      <c r="U84" s="7">
        <f>K84-P84</f>
        <v>-1</v>
      </c>
      <c r="V84" s="5"/>
      <c r="W84" s="5"/>
      <c r="X84" s="8">
        <f>G84+V84</f>
        <v>1</v>
      </c>
      <c r="Y84" s="8">
        <f>H84+W84</f>
        <v>1</v>
      </c>
      <c r="Z84" s="8">
        <f>I84</f>
        <v>0</v>
      </c>
      <c r="AA84" s="8">
        <f>J84</f>
        <v>0</v>
      </c>
      <c r="AB84" s="8">
        <f>K84</f>
        <v>0</v>
      </c>
    </row>
    <row r="85" spans="1:28" ht="15">
      <c r="A85" s="4">
        <v>281213</v>
      </c>
      <c r="B85" s="4" t="s">
        <v>205</v>
      </c>
      <c r="C85" s="4">
        <v>28121302401</v>
      </c>
      <c r="D85" s="4" t="s">
        <v>209</v>
      </c>
      <c r="E85" s="4" t="s">
        <v>15</v>
      </c>
      <c r="F85" s="5">
        <v>75</v>
      </c>
      <c r="G85" s="5">
        <v>1</v>
      </c>
      <c r="H85" s="5">
        <v>1</v>
      </c>
      <c r="I85" s="5">
        <v>0</v>
      </c>
      <c r="J85" s="5">
        <v>1</v>
      </c>
      <c r="K85" s="5">
        <v>1</v>
      </c>
      <c r="L85" s="5">
        <v>1</v>
      </c>
      <c r="M85" s="5">
        <v>1</v>
      </c>
      <c r="N85" s="5">
        <v>0</v>
      </c>
      <c r="O85" s="5">
        <v>1</v>
      </c>
      <c r="P85" s="5">
        <v>1</v>
      </c>
      <c r="Q85" s="6">
        <f>G85-L85</f>
        <v>0</v>
      </c>
      <c r="R85" s="7">
        <f>H85-M85</f>
        <v>0</v>
      </c>
      <c r="S85" s="7">
        <f>I85-N85</f>
        <v>0</v>
      </c>
      <c r="T85" s="7">
        <f>J85-O85</f>
        <v>0</v>
      </c>
      <c r="U85" s="7">
        <f>K85-P85</f>
        <v>0</v>
      </c>
      <c r="V85" s="5"/>
      <c r="W85" s="5"/>
      <c r="X85" s="8">
        <f>G85+V85</f>
        <v>1</v>
      </c>
      <c r="Y85" s="8">
        <f>H85+W85</f>
        <v>1</v>
      </c>
      <c r="Z85" s="8">
        <f>I85</f>
        <v>0</v>
      </c>
      <c r="AA85" s="8">
        <f>J85</f>
        <v>1</v>
      </c>
      <c r="AB85" s="8">
        <f>K85</f>
        <v>1</v>
      </c>
    </row>
    <row r="86" spans="1:28" ht="15">
      <c r="A86" s="4">
        <v>281213</v>
      </c>
      <c r="B86" s="4" t="s">
        <v>205</v>
      </c>
      <c r="C86" s="4">
        <v>28121302702</v>
      </c>
      <c r="D86" s="4" t="s">
        <v>210</v>
      </c>
      <c r="E86" s="4" t="s">
        <v>15</v>
      </c>
      <c r="F86" s="5">
        <v>62</v>
      </c>
      <c r="G86" s="5">
        <v>1</v>
      </c>
      <c r="H86" s="5">
        <v>1</v>
      </c>
      <c r="I86" s="5">
        <v>0</v>
      </c>
      <c r="J86" s="5">
        <v>2</v>
      </c>
      <c r="K86" s="5">
        <v>0</v>
      </c>
      <c r="L86" s="5">
        <v>1</v>
      </c>
      <c r="M86" s="5">
        <v>1</v>
      </c>
      <c r="N86" s="5">
        <v>0</v>
      </c>
      <c r="O86" s="5">
        <v>1</v>
      </c>
      <c r="P86" s="5">
        <v>1</v>
      </c>
      <c r="Q86" s="6">
        <f>G86-L86</f>
        <v>0</v>
      </c>
      <c r="R86" s="7">
        <f>H86-M86</f>
        <v>0</v>
      </c>
      <c r="S86" s="7">
        <f>I86-N86</f>
        <v>0</v>
      </c>
      <c r="T86" s="7">
        <f>J86-O86</f>
        <v>1</v>
      </c>
      <c r="U86" s="7">
        <f>K86-P86</f>
        <v>-1</v>
      </c>
      <c r="V86" s="5"/>
      <c r="W86" s="5"/>
      <c r="X86" s="8">
        <f>G86+V86</f>
        <v>1</v>
      </c>
      <c r="Y86" s="8">
        <f>H86+W86</f>
        <v>1</v>
      </c>
      <c r="Z86" s="8">
        <f>I86</f>
        <v>0</v>
      </c>
      <c r="AA86" s="8">
        <f>J86</f>
        <v>2</v>
      </c>
      <c r="AB86" s="8">
        <f>K86</f>
        <v>0</v>
      </c>
    </row>
    <row r="87" spans="1:28" ht="15">
      <c r="A87" s="4">
        <v>281213</v>
      </c>
      <c r="B87" s="4" t="s">
        <v>205</v>
      </c>
      <c r="C87" s="4">
        <v>28121302801</v>
      </c>
      <c r="D87" s="4" t="s">
        <v>211</v>
      </c>
      <c r="E87" s="4" t="s">
        <v>15</v>
      </c>
      <c r="F87" s="5">
        <v>23</v>
      </c>
      <c r="G87" s="5">
        <v>1</v>
      </c>
      <c r="H87" s="5">
        <v>1</v>
      </c>
      <c r="I87" s="5">
        <v>0</v>
      </c>
      <c r="J87" s="5">
        <v>0</v>
      </c>
      <c r="K87" s="5">
        <v>0</v>
      </c>
      <c r="L87" s="5">
        <v>1</v>
      </c>
      <c r="M87" s="5">
        <v>1</v>
      </c>
      <c r="N87" s="5">
        <v>0</v>
      </c>
      <c r="O87" s="5">
        <v>1</v>
      </c>
      <c r="P87" s="5">
        <v>1</v>
      </c>
      <c r="Q87" s="6">
        <f>G87-L87</f>
        <v>0</v>
      </c>
      <c r="R87" s="7">
        <f>H87-M87</f>
        <v>0</v>
      </c>
      <c r="S87" s="7">
        <f>I87-N87</f>
        <v>0</v>
      </c>
      <c r="T87" s="7">
        <f>J87-O87</f>
        <v>-1</v>
      </c>
      <c r="U87" s="7">
        <f>K87-P87</f>
        <v>-1</v>
      </c>
      <c r="V87" s="5"/>
      <c r="W87" s="5"/>
      <c r="X87" s="8">
        <f>G87+V87</f>
        <v>1</v>
      </c>
      <c r="Y87" s="8">
        <f>H87+W87</f>
        <v>1</v>
      </c>
      <c r="Z87" s="8">
        <f>I87</f>
        <v>0</v>
      </c>
      <c r="AA87" s="8">
        <f>J87</f>
        <v>0</v>
      </c>
      <c r="AB87" s="8">
        <f>K87</f>
        <v>0</v>
      </c>
    </row>
    <row r="88" spans="1:28" ht="15">
      <c r="A88" s="4">
        <v>281213</v>
      </c>
      <c r="B88" s="4" t="s">
        <v>205</v>
      </c>
      <c r="C88" s="4">
        <v>28121302902</v>
      </c>
      <c r="D88" s="4" t="s">
        <v>212</v>
      </c>
      <c r="E88" s="4" t="s">
        <v>15</v>
      </c>
      <c r="F88" s="5">
        <v>61</v>
      </c>
      <c r="G88" s="5">
        <v>1</v>
      </c>
      <c r="H88" s="5">
        <v>1</v>
      </c>
      <c r="I88" s="5">
        <v>0</v>
      </c>
      <c r="J88" s="5">
        <v>1</v>
      </c>
      <c r="K88" s="5">
        <v>1</v>
      </c>
      <c r="L88" s="5">
        <v>1</v>
      </c>
      <c r="M88" s="5">
        <v>1</v>
      </c>
      <c r="N88" s="5">
        <v>0</v>
      </c>
      <c r="O88" s="5">
        <v>1</v>
      </c>
      <c r="P88" s="5">
        <v>1</v>
      </c>
      <c r="Q88" s="6">
        <f>G88-L88</f>
        <v>0</v>
      </c>
      <c r="R88" s="7">
        <f>H88-M88</f>
        <v>0</v>
      </c>
      <c r="S88" s="7">
        <f>I88-N88</f>
        <v>0</v>
      </c>
      <c r="T88" s="7">
        <f>J88-O88</f>
        <v>0</v>
      </c>
      <c r="U88" s="7">
        <f>K88-P88</f>
        <v>0</v>
      </c>
      <c r="V88" s="5"/>
      <c r="W88" s="5"/>
      <c r="X88" s="8">
        <f>G88+V88</f>
        <v>1</v>
      </c>
      <c r="Y88" s="8">
        <f>H88+W88</f>
        <v>1</v>
      </c>
      <c r="Z88" s="8">
        <f>I88</f>
        <v>0</v>
      </c>
      <c r="AA88" s="8">
        <f>J88</f>
        <v>1</v>
      </c>
      <c r="AB88" s="8">
        <f>K88</f>
        <v>1</v>
      </c>
    </row>
    <row r="89" spans="1:28" ht="15">
      <c r="A89" s="4">
        <v>281214</v>
      </c>
      <c r="B89" s="4" t="s">
        <v>42</v>
      </c>
      <c r="C89" s="4">
        <v>28121400101</v>
      </c>
      <c r="D89" s="4" t="s">
        <v>213</v>
      </c>
      <c r="E89" s="4" t="s">
        <v>15</v>
      </c>
      <c r="F89" s="5">
        <v>90</v>
      </c>
      <c r="G89" s="5">
        <v>1</v>
      </c>
      <c r="H89" s="5">
        <v>1</v>
      </c>
      <c r="I89" s="5">
        <v>0</v>
      </c>
      <c r="J89" s="5">
        <v>0</v>
      </c>
      <c r="K89" s="5">
        <v>0</v>
      </c>
      <c r="L89" s="5">
        <v>1</v>
      </c>
      <c r="M89" s="5">
        <v>1</v>
      </c>
      <c r="N89" s="5">
        <v>0</v>
      </c>
      <c r="O89" s="5">
        <v>1</v>
      </c>
      <c r="P89" s="5">
        <v>1</v>
      </c>
      <c r="Q89" s="6">
        <f>G89-L89</f>
        <v>0</v>
      </c>
      <c r="R89" s="7">
        <f>H89-M89</f>
        <v>0</v>
      </c>
      <c r="S89" s="7">
        <f>I89-N89</f>
        <v>0</v>
      </c>
      <c r="T89" s="7">
        <f>J89-O89</f>
        <v>-1</v>
      </c>
      <c r="U89" s="7">
        <f>K89-P89</f>
        <v>-1</v>
      </c>
      <c r="V89" s="5"/>
      <c r="W89" s="5"/>
      <c r="X89" s="8">
        <f>G89+V89</f>
        <v>1</v>
      </c>
      <c r="Y89" s="8">
        <f>H89+W89</f>
        <v>1</v>
      </c>
      <c r="Z89" s="8">
        <f>I89</f>
        <v>0</v>
      </c>
      <c r="AA89" s="8">
        <f>J89</f>
        <v>0</v>
      </c>
      <c r="AB89" s="8">
        <f>K89</f>
        <v>0</v>
      </c>
    </row>
    <row r="90" spans="1:28" ht="15">
      <c r="A90" s="4">
        <v>281214</v>
      </c>
      <c r="B90" s="4" t="s">
        <v>42</v>
      </c>
      <c r="C90" s="4">
        <v>28121400302</v>
      </c>
      <c r="D90" s="4" t="s">
        <v>214</v>
      </c>
      <c r="E90" s="4" t="s">
        <v>15</v>
      </c>
      <c r="F90" s="5">
        <v>70</v>
      </c>
      <c r="G90" s="5">
        <v>1</v>
      </c>
      <c r="H90" s="5">
        <v>1</v>
      </c>
      <c r="I90" s="5">
        <v>0</v>
      </c>
      <c r="J90" s="5">
        <v>0</v>
      </c>
      <c r="K90" s="5">
        <v>0</v>
      </c>
      <c r="L90" s="5">
        <v>1</v>
      </c>
      <c r="M90" s="5">
        <v>1</v>
      </c>
      <c r="N90" s="5">
        <v>0</v>
      </c>
      <c r="O90" s="5">
        <v>1</v>
      </c>
      <c r="P90" s="5">
        <v>1</v>
      </c>
      <c r="Q90" s="6">
        <f>G90-L90</f>
        <v>0</v>
      </c>
      <c r="R90" s="7">
        <f>H90-M90</f>
        <v>0</v>
      </c>
      <c r="S90" s="7">
        <f>I90-N90</f>
        <v>0</v>
      </c>
      <c r="T90" s="7">
        <f>J90-O90</f>
        <v>-1</v>
      </c>
      <c r="U90" s="7">
        <f>K90-P90</f>
        <v>-1</v>
      </c>
      <c r="V90" s="5"/>
      <c r="W90" s="5"/>
      <c r="X90" s="8">
        <f>G90+V90</f>
        <v>1</v>
      </c>
      <c r="Y90" s="8">
        <f>H90+W90</f>
        <v>1</v>
      </c>
      <c r="Z90" s="8">
        <f>I90</f>
        <v>0</v>
      </c>
      <c r="AA90" s="8">
        <f>J90</f>
        <v>0</v>
      </c>
      <c r="AB90" s="8">
        <f>K90</f>
        <v>0</v>
      </c>
    </row>
    <row r="91" spans="1:28" ht="15">
      <c r="A91" s="4">
        <v>281214</v>
      </c>
      <c r="B91" s="4" t="s">
        <v>42</v>
      </c>
      <c r="C91" s="4">
        <v>28121401503</v>
      </c>
      <c r="D91" s="4" t="s">
        <v>215</v>
      </c>
      <c r="E91" s="4" t="s">
        <v>15</v>
      </c>
      <c r="F91" s="5">
        <v>71</v>
      </c>
      <c r="G91" s="5">
        <v>1</v>
      </c>
      <c r="H91" s="5">
        <v>1</v>
      </c>
      <c r="I91" s="5">
        <v>0</v>
      </c>
      <c r="J91" s="5">
        <v>0</v>
      </c>
      <c r="K91" s="5">
        <v>0</v>
      </c>
      <c r="L91" s="5">
        <v>1</v>
      </c>
      <c r="M91" s="5">
        <v>1</v>
      </c>
      <c r="N91" s="5">
        <v>0</v>
      </c>
      <c r="O91" s="5">
        <v>1</v>
      </c>
      <c r="P91" s="5">
        <v>1</v>
      </c>
      <c r="Q91" s="6">
        <f>G91-L91</f>
        <v>0</v>
      </c>
      <c r="R91" s="7">
        <f>H91-M91</f>
        <v>0</v>
      </c>
      <c r="S91" s="7">
        <f>I91-N91</f>
        <v>0</v>
      </c>
      <c r="T91" s="7">
        <f>J91-O91</f>
        <v>-1</v>
      </c>
      <c r="U91" s="7">
        <f>K91-P91</f>
        <v>-1</v>
      </c>
      <c r="V91" s="5"/>
      <c r="W91" s="5"/>
      <c r="X91" s="8">
        <f>G91+V91</f>
        <v>1</v>
      </c>
      <c r="Y91" s="8">
        <f>H91+W91</f>
        <v>1</v>
      </c>
      <c r="Z91" s="8">
        <f>I91</f>
        <v>0</v>
      </c>
      <c r="AA91" s="8">
        <f>J91</f>
        <v>0</v>
      </c>
      <c r="AB91" s="8">
        <f>K91</f>
        <v>0</v>
      </c>
    </row>
    <row r="92" spans="1:28" ht="15">
      <c r="A92" s="4">
        <v>281214</v>
      </c>
      <c r="B92" s="4" t="s">
        <v>42</v>
      </c>
      <c r="C92" s="4">
        <v>28121401702</v>
      </c>
      <c r="D92" s="4" t="s">
        <v>43</v>
      </c>
      <c r="E92" s="4" t="s">
        <v>15</v>
      </c>
      <c r="F92" s="5">
        <v>37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1</v>
      </c>
      <c r="M92" s="5">
        <v>1</v>
      </c>
      <c r="N92" s="5">
        <v>0</v>
      </c>
      <c r="O92" s="5">
        <v>1</v>
      </c>
      <c r="P92" s="5">
        <v>1</v>
      </c>
      <c r="Q92" s="6">
        <f>G92-L92</f>
        <v>-1</v>
      </c>
      <c r="R92" s="7">
        <f>H92-M92</f>
        <v>-1</v>
      </c>
      <c r="S92" s="7">
        <f>I92-N92</f>
        <v>0</v>
      </c>
      <c r="T92" s="7">
        <f>J92-O92</f>
        <v>-1</v>
      </c>
      <c r="U92" s="7">
        <f>K92-P92</f>
        <v>-1</v>
      </c>
      <c r="V92" s="5">
        <v>1</v>
      </c>
      <c r="W92" s="5">
        <v>0</v>
      </c>
      <c r="X92" s="8">
        <f>G92+V92</f>
        <v>1</v>
      </c>
      <c r="Y92" s="8">
        <f>H92+W92</f>
        <v>0</v>
      </c>
      <c r="Z92" s="8">
        <f>I92</f>
        <v>0</v>
      </c>
      <c r="AA92" s="8">
        <f>J92</f>
        <v>0</v>
      </c>
      <c r="AB92" s="8">
        <f>K92</f>
        <v>0</v>
      </c>
    </row>
    <row r="93" spans="1:28" ht="15">
      <c r="A93" s="4">
        <v>281214</v>
      </c>
      <c r="B93" s="4" t="s">
        <v>42</v>
      </c>
      <c r="C93" s="4">
        <v>28121402001</v>
      </c>
      <c r="D93" s="4" t="s">
        <v>216</v>
      </c>
      <c r="E93" s="4" t="s">
        <v>15</v>
      </c>
      <c r="F93" s="5">
        <v>50</v>
      </c>
      <c r="G93" s="5">
        <v>1</v>
      </c>
      <c r="H93" s="5">
        <v>1</v>
      </c>
      <c r="I93" s="5">
        <v>0</v>
      </c>
      <c r="J93" s="5">
        <v>1</v>
      </c>
      <c r="K93" s="5">
        <v>1</v>
      </c>
      <c r="L93" s="5">
        <v>1</v>
      </c>
      <c r="M93" s="5">
        <v>1</v>
      </c>
      <c r="N93" s="5">
        <v>0</v>
      </c>
      <c r="O93" s="5">
        <v>1</v>
      </c>
      <c r="P93" s="5">
        <v>1</v>
      </c>
      <c r="Q93" s="6">
        <f>G93-L93</f>
        <v>0</v>
      </c>
      <c r="R93" s="7">
        <f>H93-M93</f>
        <v>0</v>
      </c>
      <c r="S93" s="7">
        <f>I93-N93</f>
        <v>0</v>
      </c>
      <c r="T93" s="7">
        <f>J93-O93</f>
        <v>0</v>
      </c>
      <c r="U93" s="7">
        <f>K93-P93</f>
        <v>0</v>
      </c>
      <c r="V93" s="5"/>
      <c r="W93" s="5"/>
      <c r="X93" s="8">
        <f>G93+V93</f>
        <v>1</v>
      </c>
      <c r="Y93" s="8">
        <f>H93+W93</f>
        <v>1</v>
      </c>
      <c r="Z93" s="8">
        <f>I93</f>
        <v>0</v>
      </c>
      <c r="AA93" s="8">
        <f>J93</f>
        <v>1</v>
      </c>
      <c r="AB93" s="8">
        <f>K93</f>
        <v>1</v>
      </c>
    </row>
    <row r="94" spans="1:28" ht="15">
      <c r="A94" s="4">
        <v>281215</v>
      </c>
      <c r="B94" s="4" t="s">
        <v>44</v>
      </c>
      <c r="C94" s="4">
        <v>28121500202</v>
      </c>
      <c r="D94" s="4" t="s">
        <v>217</v>
      </c>
      <c r="E94" s="4" t="s">
        <v>15</v>
      </c>
      <c r="F94" s="5">
        <v>66</v>
      </c>
      <c r="G94" s="5">
        <v>1</v>
      </c>
      <c r="H94" s="5">
        <v>1</v>
      </c>
      <c r="I94" s="5">
        <v>0</v>
      </c>
      <c r="J94" s="5">
        <v>1</v>
      </c>
      <c r="K94" s="5">
        <v>1</v>
      </c>
      <c r="L94" s="5">
        <v>1</v>
      </c>
      <c r="M94" s="5">
        <v>1</v>
      </c>
      <c r="N94" s="5">
        <v>0</v>
      </c>
      <c r="O94" s="5">
        <v>1</v>
      </c>
      <c r="P94" s="5">
        <v>1</v>
      </c>
      <c r="Q94" s="6">
        <f>G94-L94</f>
        <v>0</v>
      </c>
      <c r="R94" s="7">
        <f>H94-M94</f>
        <v>0</v>
      </c>
      <c r="S94" s="7">
        <f>I94-N94</f>
        <v>0</v>
      </c>
      <c r="T94" s="7">
        <f>J94-O94</f>
        <v>0</v>
      </c>
      <c r="U94" s="7">
        <f>K94-P94</f>
        <v>0</v>
      </c>
      <c r="V94" s="5"/>
      <c r="W94" s="5"/>
      <c r="X94" s="8">
        <f>G94+V94</f>
        <v>1</v>
      </c>
      <c r="Y94" s="8">
        <f>H94+W94</f>
        <v>1</v>
      </c>
      <c r="Z94" s="8">
        <f>I94</f>
        <v>0</v>
      </c>
      <c r="AA94" s="8">
        <f>J94</f>
        <v>1</v>
      </c>
      <c r="AB94" s="8">
        <f>K94</f>
        <v>1</v>
      </c>
    </row>
    <row r="95" spans="1:28" ht="15">
      <c r="A95" s="4">
        <v>281215</v>
      </c>
      <c r="B95" s="4" t="s">
        <v>44</v>
      </c>
      <c r="C95" s="4">
        <v>28121501401</v>
      </c>
      <c r="D95" s="4" t="s">
        <v>45</v>
      </c>
      <c r="E95" s="4" t="s">
        <v>15</v>
      </c>
      <c r="F95" s="5">
        <v>52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1</v>
      </c>
      <c r="M95" s="5">
        <v>1</v>
      </c>
      <c r="N95" s="5">
        <v>0</v>
      </c>
      <c r="O95" s="5">
        <v>1</v>
      </c>
      <c r="P95" s="5">
        <v>1</v>
      </c>
      <c r="Q95" s="6">
        <f>G95-L95</f>
        <v>-1</v>
      </c>
      <c r="R95" s="7">
        <f>H95-M95</f>
        <v>-1</v>
      </c>
      <c r="S95" s="7">
        <f>I95-N95</f>
        <v>0</v>
      </c>
      <c r="T95" s="7">
        <f>J95-O95</f>
        <v>-1</v>
      </c>
      <c r="U95" s="7">
        <f>K95-P95</f>
        <v>-1</v>
      </c>
      <c r="V95" s="5">
        <v>1</v>
      </c>
      <c r="W95" s="5">
        <v>1</v>
      </c>
      <c r="X95" s="8">
        <f>G95+V95</f>
        <v>1</v>
      </c>
      <c r="Y95" s="8">
        <f>H95+W95</f>
        <v>1</v>
      </c>
      <c r="Z95" s="8">
        <f>I95</f>
        <v>0</v>
      </c>
      <c r="AA95" s="8">
        <f>J95</f>
        <v>0</v>
      </c>
      <c r="AB95" s="8">
        <f>K95</f>
        <v>0</v>
      </c>
    </row>
    <row r="96" spans="1:28" ht="15">
      <c r="A96" s="4">
        <v>281215</v>
      </c>
      <c r="B96" s="4" t="s">
        <v>44</v>
      </c>
      <c r="C96" s="4">
        <v>28121501502</v>
      </c>
      <c r="D96" s="4" t="s">
        <v>46</v>
      </c>
      <c r="E96" s="4" t="s">
        <v>15</v>
      </c>
      <c r="F96" s="5">
        <v>37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1</v>
      </c>
      <c r="M96" s="5">
        <v>1</v>
      </c>
      <c r="N96" s="5">
        <v>0</v>
      </c>
      <c r="O96" s="5">
        <v>1</v>
      </c>
      <c r="P96" s="5">
        <v>1</v>
      </c>
      <c r="Q96" s="6">
        <f>G96-L96</f>
        <v>-1</v>
      </c>
      <c r="R96" s="7">
        <f>H96-M96</f>
        <v>-1</v>
      </c>
      <c r="S96" s="7">
        <f>I96-N96</f>
        <v>0</v>
      </c>
      <c r="T96" s="7">
        <f>J96-O96</f>
        <v>-1</v>
      </c>
      <c r="U96" s="7">
        <f>K96-P96</f>
        <v>-1</v>
      </c>
      <c r="V96" s="5">
        <v>1</v>
      </c>
      <c r="W96" s="5">
        <v>0</v>
      </c>
      <c r="X96" s="8">
        <f>G96+V96</f>
        <v>1</v>
      </c>
      <c r="Y96" s="8">
        <f>H96+W96</f>
        <v>0</v>
      </c>
      <c r="Z96" s="8">
        <f>I96</f>
        <v>0</v>
      </c>
      <c r="AA96" s="8">
        <f>J96</f>
        <v>0</v>
      </c>
      <c r="AB96" s="8">
        <f>K96</f>
        <v>0</v>
      </c>
    </row>
    <row r="97" spans="1:28" ht="15">
      <c r="A97" s="4">
        <v>281215</v>
      </c>
      <c r="B97" s="4" t="s">
        <v>44</v>
      </c>
      <c r="C97" s="4">
        <v>28121502202</v>
      </c>
      <c r="D97" s="4" t="s">
        <v>47</v>
      </c>
      <c r="E97" s="4" t="s">
        <v>15</v>
      </c>
      <c r="F97" s="5">
        <v>67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1</v>
      </c>
      <c r="M97" s="5">
        <v>1</v>
      </c>
      <c r="N97" s="5">
        <v>0</v>
      </c>
      <c r="O97" s="5">
        <v>1</v>
      </c>
      <c r="P97" s="5">
        <v>1</v>
      </c>
      <c r="Q97" s="6">
        <f>G97-L97</f>
        <v>-1</v>
      </c>
      <c r="R97" s="7">
        <f>H97-M97</f>
        <v>-1</v>
      </c>
      <c r="S97" s="7">
        <f>I97-N97</f>
        <v>0</v>
      </c>
      <c r="T97" s="7">
        <f>J97-O97</f>
        <v>-1</v>
      </c>
      <c r="U97" s="7">
        <f>K97-P97</f>
        <v>-1</v>
      </c>
      <c r="V97" s="5">
        <v>1</v>
      </c>
      <c r="W97" s="5">
        <v>1</v>
      </c>
      <c r="X97" s="8">
        <f>G97+V97</f>
        <v>1</v>
      </c>
      <c r="Y97" s="8">
        <f>H97+W97</f>
        <v>1</v>
      </c>
      <c r="Z97" s="8">
        <f>I97</f>
        <v>0</v>
      </c>
      <c r="AA97" s="8">
        <f>J97</f>
        <v>0</v>
      </c>
      <c r="AB97" s="8">
        <f>K97</f>
        <v>0</v>
      </c>
    </row>
    <row r="98" spans="1:28" ht="15">
      <c r="A98" s="4">
        <v>281215</v>
      </c>
      <c r="B98" s="4" t="s">
        <v>44</v>
      </c>
      <c r="C98" s="4">
        <v>28121502801</v>
      </c>
      <c r="D98" s="4" t="s">
        <v>48</v>
      </c>
      <c r="E98" s="4" t="s">
        <v>15</v>
      </c>
      <c r="F98" s="5">
        <v>46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1</v>
      </c>
      <c r="M98" s="5">
        <v>1</v>
      </c>
      <c r="N98" s="5">
        <v>0</v>
      </c>
      <c r="O98" s="5">
        <v>1</v>
      </c>
      <c r="P98" s="5">
        <v>1</v>
      </c>
      <c r="Q98" s="6">
        <f>G98-L98</f>
        <v>-1</v>
      </c>
      <c r="R98" s="7">
        <f>H98-M98</f>
        <v>-1</v>
      </c>
      <c r="S98" s="7">
        <f>I98-N98</f>
        <v>0</v>
      </c>
      <c r="T98" s="7">
        <f>J98-O98</f>
        <v>-1</v>
      </c>
      <c r="U98" s="7">
        <f>K98-P98</f>
        <v>-1</v>
      </c>
      <c r="V98" s="5">
        <v>1</v>
      </c>
      <c r="W98" s="5">
        <v>1</v>
      </c>
      <c r="X98" s="8">
        <f>G98+V98</f>
        <v>1</v>
      </c>
      <c r="Y98" s="8">
        <f>H98+W98</f>
        <v>1</v>
      </c>
      <c r="Z98" s="8">
        <f>I98</f>
        <v>0</v>
      </c>
      <c r="AA98" s="8">
        <f>J98</f>
        <v>0</v>
      </c>
      <c r="AB98" s="8">
        <f>K98</f>
        <v>0</v>
      </c>
    </row>
    <row r="99" spans="1:28" ht="15">
      <c r="A99" s="4">
        <v>281215</v>
      </c>
      <c r="B99" s="4" t="s">
        <v>44</v>
      </c>
      <c r="C99" s="4">
        <v>28121503302</v>
      </c>
      <c r="D99" s="4" t="s">
        <v>49</v>
      </c>
      <c r="E99" s="4" t="s">
        <v>15</v>
      </c>
      <c r="F99" s="5">
        <v>92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1</v>
      </c>
      <c r="M99" s="5">
        <v>1</v>
      </c>
      <c r="N99" s="5">
        <v>0</v>
      </c>
      <c r="O99" s="5">
        <v>1</v>
      </c>
      <c r="P99" s="5">
        <v>1</v>
      </c>
      <c r="Q99" s="6">
        <f>G99-L99</f>
        <v>-1</v>
      </c>
      <c r="R99" s="7">
        <f>H99-M99</f>
        <v>-1</v>
      </c>
      <c r="S99" s="7">
        <f>I99-N99</f>
        <v>0</v>
      </c>
      <c r="T99" s="7">
        <f>J99-O99</f>
        <v>-1</v>
      </c>
      <c r="U99" s="7">
        <f>K99-P99</f>
        <v>-1</v>
      </c>
      <c r="V99" s="5">
        <v>1</v>
      </c>
      <c r="W99" s="5">
        <v>1</v>
      </c>
      <c r="X99" s="8">
        <f>G99+V99</f>
        <v>1</v>
      </c>
      <c r="Y99" s="8">
        <f>H99+W99</f>
        <v>1</v>
      </c>
      <c r="Z99" s="8">
        <f>I99</f>
        <v>0</v>
      </c>
      <c r="AA99" s="8">
        <f>J99</f>
        <v>0</v>
      </c>
      <c r="AB99" s="8">
        <f>K99</f>
        <v>0</v>
      </c>
    </row>
    <row r="100" spans="1:28" ht="15">
      <c r="A100" s="4">
        <v>281215</v>
      </c>
      <c r="B100" s="4" t="s">
        <v>44</v>
      </c>
      <c r="C100" s="4">
        <v>28121503401</v>
      </c>
      <c r="D100" s="4" t="s">
        <v>218</v>
      </c>
      <c r="E100" s="4" t="s">
        <v>15</v>
      </c>
      <c r="F100" s="5">
        <v>59</v>
      </c>
      <c r="G100" s="5">
        <v>1</v>
      </c>
      <c r="H100" s="5">
        <v>1</v>
      </c>
      <c r="I100" s="5">
        <v>0</v>
      </c>
      <c r="J100" s="5">
        <v>0</v>
      </c>
      <c r="K100" s="5">
        <v>0</v>
      </c>
      <c r="L100" s="5">
        <v>1</v>
      </c>
      <c r="M100" s="5">
        <v>1</v>
      </c>
      <c r="N100" s="5">
        <v>0</v>
      </c>
      <c r="O100" s="5">
        <v>1</v>
      </c>
      <c r="P100" s="5">
        <v>1</v>
      </c>
      <c r="Q100" s="6">
        <f>G100-L100</f>
        <v>0</v>
      </c>
      <c r="R100" s="7">
        <f>H100-M100</f>
        <v>0</v>
      </c>
      <c r="S100" s="7">
        <f>I100-N100</f>
        <v>0</v>
      </c>
      <c r="T100" s="7">
        <f>J100-O100</f>
        <v>-1</v>
      </c>
      <c r="U100" s="7">
        <f>K100-P100</f>
        <v>-1</v>
      </c>
      <c r="V100" s="5"/>
      <c r="W100" s="5"/>
      <c r="X100" s="8">
        <f>G100+V100</f>
        <v>1</v>
      </c>
      <c r="Y100" s="8">
        <f>H100+W100</f>
        <v>1</v>
      </c>
      <c r="Z100" s="8">
        <f>I100</f>
        <v>0</v>
      </c>
      <c r="AA100" s="8">
        <f>J100</f>
        <v>0</v>
      </c>
      <c r="AB100" s="8">
        <f>K100</f>
        <v>0</v>
      </c>
    </row>
    <row r="101" spans="1:28" ht="15">
      <c r="A101" s="4">
        <v>281215</v>
      </c>
      <c r="B101" s="4" t="s">
        <v>44</v>
      </c>
      <c r="C101" s="4">
        <v>28121503801</v>
      </c>
      <c r="D101" s="4" t="s">
        <v>50</v>
      </c>
      <c r="E101" s="4" t="s">
        <v>15</v>
      </c>
      <c r="F101" s="5">
        <v>30</v>
      </c>
      <c r="G101" s="5">
        <v>1</v>
      </c>
      <c r="H101" s="5">
        <v>1</v>
      </c>
      <c r="I101" s="5">
        <v>0</v>
      </c>
      <c r="J101" s="5">
        <v>1</v>
      </c>
      <c r="K101" s="5">
        <v>1</v>
      </c>
      <c r="L101" s="5">
        <v>1</v>
      </c>
      <c r="M101" s="5">
        <v>1</v>
      </c>
      <c r="N101" s="5">
        <v>0</v>
      </c>
      <c r="O101" s="5">
        <v>1</v>
      </c>
      <c r="P101" s="5">
        <v>1</v>
      </c>
      <c r="Q101" s="6">
        <f>G101-L101</f>
        <v>0</v>
      </c>
      <c r="R101" s="7">
        <f>H101-M101</f>
        <v>0</v>
      </c>
      <c r="S101" s="7">
        <f>I101-N101</f>
        <v>0</v>
      </c>
      <c r="T101" s="7">
        <f>J101-O101</f>
        <v>0</v>
      </c>
      <c r="U101" s="7">
        <f>K101-P101</f>
        <v>0</v>
      </c>
      <c r="V101" s="5"/>
      <c r="W101" s="5"/>
      <c r="X101" s="8">
        <f>G101+V101</f>
        <v>1</v>
      </c>
      <c r="Y101" s="8">
        <f>H101+W101</f>
        <v>1</v>
      </c>
      <c r="Z101" s="8">
        <f>I101</f>
        <v>0</v>
      </c>
      <c r="AA101" s="8">
        <f>J101</f>
        <v>1</v>
      </c>
      <c r="AB101" s="8">
        <f>K101</f>
        <v>1</v>
      </c>
    </row>
    <row r="102" spans="1:28" ht="15">
      <c r="A102" s="4">
        <v>281215</v>
      </c>
      <c r="B102" s="4" t="s">
        <v>44</v>
      </c>
      <c r="C102" s="4">
        <v>28121504501</v>
      </c>
      <c r="D102" s="4" t="s">
        <v>51</v>
      </c>
      <c r="E102" s="4" t="s">
        <v>15</v>
      </c>
      <c r="F102" s="5">
        <v>70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1</v>
      </c>
      <c r="M102" s="5">
        <v>1</v>
      </c>
      <c r="N102" s="5">
        <v>0</v>
      </c>
      <c r="O102" s="5">
        <v>1</v>
      </c>
      <c r="P102" s="5">
        <v>1</v>
      </c>
      <c r="Q102" s="6">
        <f>G102-L102</f>
        <v>-1</v>
      </c>
      <c r="R102" s="7">
        <f>H102-M102</f>
        <v>-1</v>
      </c>
      <c r="S102" s="7">
        <f>I102-N102</f>
        <v>0</v>
      </c>
      <c r="T102" s="7">
        <f>J102-O102</f>
        <v>-1</v>
      </c>
      <c r="U102" s="7">
        <f>K102-P102</f>
        <v>-1</v>
      </c>
      <c r="V102" s="5">
        <v>1</v>
      </c>
      <c r="W102" s="5">
        <v>1</v>
      </c>
      <c r="X102" s="8">
        <f>G102+V102</f>
        <v>1</v>
      </c>
      <c r="Y102" s="8">
        <f>H102+W102</f>
        <v>1</v>
      </c>
      <c r="Z102" s="8">
        <f>I102</f>
        <v>0</v>
      </c>
      <c r="AA102" s="8">
        <f>J102</f>
        <v>0</v>
      </c>
      <c r="AB102" s="8">
        <f>K102</f>
        <v>0</v>
      </c>
    </row>
    <row r="103" spans="1:28" ht="15">
      <c r="A103" s="4">
        <v>281215</v>
      </c>
      <c r="B103" s="4" t="s">
        <v>44</v>
      </c>
      <c r="C103" s="4">
        <v>28121504802</v>
      </c>
      <c r="D103" s="4" t="s">
        <v>219</v>
      </c>
      <c r="E103" s="4" t="s">
        <v>15</v>
      </c>
      <c r="F103" s="5">
        <v>11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1</v>
      </c>
      <c r="M103" s="5">
        <v>1</v>
      </c>
      <c r="N103" s="5">
        <v>0</v>
      </c>
      <c r="O103" s="5">
        <v>1</v>
      </c>
      <c r="P103" s="5">
        <v>1</v>
      </c>
      <c r="Q103" s="6">
        <f>G103-L103</f>
        <v>-1</v>
      </c>
      <c r="R103" s="7">
        <f>H103-M103</f>
        <v>-1</v>
      </c>
      <c r="S103" s="7">
        <f>I103-N103</f>
        <v>0</v>
      </c>
      <c r="T103" s="7">
        <f>J103-O103</f>
        <v>-1</v>
      </c>
      <c r="U103" s="7">
        <f>K103-P103</f>
        <v>-1</v>
      </c>
      <c r="V103" s="4"/>
      <c r="W103" s="4"/>
      <c r="X103" s="8">
        <f>G103+V103</f>
        <v>0</v>
      </c>
      <c r="Y103" s="8">
        <f>H103+W103</f>
        <v>0</v>
      </c>
      <c r="Z103" s="8">
        <f>I103</f>
        <v>0</v>
      </c>
      <c r="AA103" s="8">
        <f>J103</f>
        <v>0</v>
      </c>
      <c r="AB103" s="8">
        <f>K103</f>
        <v>0</v>
      </c>
    </row>
    <row r="104" spans="1:28" ht="15">
      <c r="A104" s="4">
        <v>281216</v>
      </c>
      <c r="B104" s="4" t="s">
        <v>52</v>
      </c>
      <c r="C104" s="4">
        <v>28121600202</v>
      </c>
      <c r="D104" s="4" t="s">
        <v>53</v>
      </c>
      <c r="E104" s="4" t="s">
        <v>15</v>
      </c>
      <c r="F104" s="5">
        <v>52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1</v>
      </c>
      <c r="M104" s="5">
        <v>1</v>
      </c>
      <c r="N104" s="5">
        <v>0</v>
      </c>
      <c r="O104" s="5">
        <v>1</v>
      </c>
      <c r="P104" s="5">
        <v>1</v>
      </c>
      <c r="Q104" s="6">
        <f>G104-L104</f>
        <v>-1</v>
      </c>
      <c r="R104" s="7">
        <f>H104-M104</f>
        <v>-1</v>
      </c>
      <c r="S104" s="7">
        <f>I104-N104</f>
        <v>0</v>
      </c>
      <c r="T104" s="7">
        <f>J104-O104</f>
        <v>-1</v>
      </c>
      <c r="U104" s="7">
        <f>K104-P104</f>
        <v>-1</v>
      </c>
      <c r="V104" s="5">
        <v>1</v>
      </c>
      <c r="W104" s="5">
        <v>1</v>
      </c>
      <c r="X104" s="8">
        <f>G104+V104</f>
        <v>1</v>
      </c>
      <c r="Y104" s="8">
        <f>H104+W104</f>
        <v>1</v>
      </c>
      <c r="Z104" s="8">
        <f>I104</f>
        <v>0</v>
      </c>
      <c r="AA104" s="8">
        <f>J104</f>
        <v>0</v>
      </c>
      <c r="AB104" s="8">
        <f>K104</f>
        <v>0</v>
      </c>
    </row>
    <row r="105" spans="1:28" ht="15">
      <c r="A105" s="4">
        <v>281216</v>
      </c>
      <c r="B105" s="4" t="s">
        <v>52</v>
      </c>
      <c r="C105" s="4">
        <v>28121600501</v>
      </c>
      <c r="D105" s="4" t="s">
        <v>54</v>
      </c>
      <c r="E105" s="4" t="s">
        <v>15</v>
      </c>
      <c r="F105" s="5">
        <v>38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1</v>
      </c>
      <c r="M105" s="5">
        <v>1</v>
      </c>
      <c r="N105" s="5">
        <v>0</v>
      </c>
      <c r="O105" s="5">
        <v>1</v>
      </c>
      <c r="P105" s="5">
        <v>1</v>
      </c>
      <c r="Q105" s="6">
        <f>G105-L105</f>
        <v>-1</v>
      </c>
      <c r="R105" s="7">
        <f>H105-M105</f>
        <v>-1</v>
      </c>
      <c r="S105" s="7">
        <f>I105-N105</f>
        <v>0</v>
      </c>
      <c r="T105" s="7">
        <f>J105-O105</f>
        <v>-1</v>
      </c>
      <c r="U105" s="7">
        <f>K105-P105</f>
        <v>-1</v>
      </c>
      <c r="V105" s="5">
        <v>1</v>
      </c>
      <c r="W105" s="5">
        <v>0</v>
      </c>
      <c r="X105" s="8">
        <f>G105+V105</f>
        <v>1</v>
      </c>
      <c r="Y105" s="8">
        <f>H105+W105</f>
        <v>0</v>
      </c>
      <c r="Z105" s="8">
        <f>I105</f>
        <v>0</v>
      </c>
      <c r="AA105" s="8">
        <f>J105</f>
        <v>0</v>
      </c>
      <c r="AB105" s="8">
        <f>K105</f>
        <v>0</v>
      </c>
    </row>
    <row r="106" spans="1:28" ht="15">
      <c r="A106" s="4">
        <v>281216</v>
      </c>
      <c r="B106" s="4" t="s">
        <v>52</v>
      </c>
      <c r="C106" s="4">
        <v>28121600801</v>
      </c>
      <c r="D106" s="4" t="s">
        <v>214</v>
      </c>
      <c r="E106" s="4" t="s">
        <v>15</v>
      </c>
      <c r="F106" s="5">
        <v>31</v>
      </c>
      <c r="G106" s="5">
        <v>1</v>
      </c>
      <c r="H106" s="5">
        <v>1</v>
      </c>
      <c r="I106" s="5">
        <v>0</v>
      </c>
      <c r="J106" s="5">
        <v>1</v>
      </c>
      <c r="K106" s="5">
        <v>1</v>
      </c>
      <c r="L106" s="5">
        <v>1</v>
      </c>
      <c r="M106" s="5">
        <v>1</v>
      </c>
      <c r="N106" s="5">
        <v>0</v>
      </c>
      <c r="O106" s="5">
        <v>1</v>
      </c>
      <c r="P106" s="5">
        <v>1</v>
      </c>
      <c r="Q106" s="6">
        <f>G106-L106</f>
        <v>0</v>
      </c>
      <c r="R106" s="7">
        <f>H106-M106</f>
        <v>0</v>
      </c>
      <c r="S106" s="7">
        <f>I106-N106</f>
        <v>0</v>
      </c>
      <c r="T106" s="7">
        <f>J106-O106</f>
        <v>0</v>
      </c>
      <c r="U106" s="7">
        <f>K106-P106</f>
        <v>0</v>
      </c>
      <c r="V106" s="5"/>
      <c r="W106" s="5"/>
      <c r="X106" s="8">
        <f>G106+V106</f>
        <v>1</v>
      </c>
      <c r="Y106" s="8">
        <f>H106+W106</f>
        <v>1</v>
      </c>
      <c r="Z106" s="8">
        <f>I106</f>
        <v>0</v>
      </c>
      <c r="AA106" s="8">
        <f>J106</f>
        <v>1</v>
      </c>
      <c r="AB106" s="8">
        <f>K106</f>
        <v>1</v>
      </c>
    </row>
    <row r="107" spans="1:28" ht="15">
      <c r="A107" s="4">
        <v>281216</v>
      </c>
      <c r="B107" s="4" t="s">
        <v>52</v>
      </c>
      <c r="C107" s="4">
        <v>28121601304</v>
      </c>
      <c r="D107" s="4" t="s">
        <v>55</v>
      </c>
      <c r="E107" s="4" t="s">
        <v>15</v>
      </c>
      <c r="F107" s="5">
        <v>21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1</v>
      </c>
      <c r="M107" s="5">
        <v>1</v>
      </c>
      <c r="N107" s="5">
        <v>0</v>
      </c>
      <c r="O107" s="5">
        <v>1</v>
      </c>
      <c r="P107" s="5">
        <v>1</v>
      </c>
      <c r="Q107" s="6">
        <f>G107-L107</f>
        <v>-1</v>
      </c>
      <c r="R107" s="7">
        <f>H107-M107</f>
        <v>-1</v>
      </c>
      <c r="S107" s="7">
        <f>I107-N107</f>
        <v>0</v>
      </c>
      <c r="T107" s="7">
        <f>J107-O107</f>
        <v>-1</v>
      </c>
      <c r="U107" s="7">
        <f>K107-P107</f>
        <v>-1</v>
      </c>
      <c r="V107" s="5">
        <v>0</v>
      </c>
      <c r="W107" s="5">
        <v>1</v>
      </c>
      <c r="X107" s="8">
        <f>G107+V107</f>
        <v>0</v>
      </c>
      <c r="Y107" s="8">
        <f>H107+W107</f>
        <v>1</v>
      </c>
      <c r="Z107" s="8">
        <f>I107</f>
        <v>0</v>
      </c>
      <c r="AA107" s="8">
        <f>J107</f>
        <v>0</v>
      </c>
      <c r="AB107" s="8">
        <f>K107</f>
        <v>0</v>
      </c>
    </row>
    <row r="108" spans="1:28" ht="15">
      <c r="A108" s="4">
        <v>281216</v>
      </c>
      <c r="B108" s="4" t="s">
        <v>52</v>
      </c>
      <c r="C108" s="4">
        <v>28121601401</v>
      </c>
      <c r="D108" s="4" t="s">
        <v>220</v>
      </c>
      <c r="E108" s="4" t="s">
        <v>15</v>
      </c>
      <c r="F108" s="5">
        <v>21</v>
      </c>
      <c r="G108" s="5">
        <v>1</v>
      </c>
      <c r="H108" s="5">
        <v>1</v>
      </c>
      <c r="I108" s="5">
        <v>0</v>
      </c>
      <c r="J108" s="5">
        <v>1</v>
      </c>
      <c r="K108" s="5">
        <v>1</v>
      </c>
      <c r="L108" s="5">
        <v>1</v>
      </c>
      <c r="M108" s="5">
        <v>1</v>
      </c>
      <c r="N108" s="5">
        <v>0</v>
      </c>
      <c r="O108" s="5">
        <v>1</v>
      </c>
      <c r="P108" s="5">
        <v>1</v>
      </c>
      <c r="Q108" s="6">
        <f>G108-L108</f>
        <v>0</v>
      </c>
      <c r="R108" s="7">
        <f>H108-M108</f>
        <v>0</v>
      </c>
      <c r="S108" s="7">
        <f>I108-N108</f>
        <v>0</v>
      </c>
      <c r="T108" s="7">
        <f>J108-O108</f>
        <v>0</v>
      </c>
      <c r="U108" s="7">
        <f>K108-P108</f>
        <v>0</v>
      </c>
      <c r="V108" s="5"/>
      <c r="W108" s="5"/>
      <c r="X108" s="8">
        <f>G108+V108</f>
        <v>1</v>
      </c>
      <c r="Y108" s="8">
        <f>H108+W108</f>
        <v>1</v>
      </c>
      <c r="Z108" s="8">
        <f>I108</f>
        <v>0</v>
      </c>
      <c r="AA108" s="8">
        <f>J108</f>
        <v>1</v>
      </c>
      <c r="AB108" s="8">
        <f>K108</f>
        <v>1</v>
      </c>
    </row>
    <row r="109" spans="1:28" ht="15">
      <c r="A109" s="4">
        <v>281216</v>
      </c>
      <c r="B109" s="4" t="s">
        <v>52</v>
      </c>
      <c r="C109" s="4">
        <v>28121601502</v>
      </c>
      <c r="D109" s="4" t="s">
        <v>56</v>
      </c>
      <c r="E109" s="4" t="s">
        <v>15</v>
      </c>
      <c r="F109" s="5">
        <v>84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1</v>
      </c>
      <c r="M109" s="5">
        <v>1</v>
      </c>
      <c r="N109" s="5">
        <v>0</v>
      </c>
      <c r="O109" s="5">
        <v>1</v>
      </c>
      <c r="P109" s="5">
        <v>1</v>
      </c>
      <c r="Q109" s="6">
        <f>G109-L109</f>
        <v>-1</v>
      </c>
      <c r="R109" s="7">
        <f>H109-M109</f>
        <v>-1</v>
      </c>
      <c r="S109" s="7">
        <f>I109-N109</f>
        <v>0</v>
      </c>
      <c r="T109" s="7">
        <f>J109-O109</f>
        <v>-1</v>
      </c>
      <c r="U109" s="7">
        <f>K109-P109</f>
        <v>-1</v>
      </c>
      <c r="V109" s="5">
        <v>1</v>
      </c>
      <c r="W109" s="5">
        <v>1</v>
      </c>
      <c r="X109" s="8">
        <f>G109+V109</f>
        <v>1</v>
      </c>
      <c r="Y109" s="8">
        <f>H109+W109</f>
        <v>1</v>
      </c>
      <c r="Z109" s="8">
        <f>I109</f>
        <v>0</v>
      </c>
      <c r="AA109" s="8">
        <f>J109</f>
        <v>0</v>
      </c>
      <c r="AB109" s="8">
        <f>K109</f>
        <v>0</v>
      </c>
    </row>
    <row r="110" spans="1:28" ht="15">
      <c r="A110" s="4">
        <v>281216</v>
      </c>
      <c r="B110" s="4" t="s">
        <v>52</v>
      </c>
      <c r="C110" s="4">
        <v>28121601601</v>
      </c>
      <c r="D110" s="4" t="s">
        <v>57</v>
      </c>
      <c r="E110" s="4" t="s">
        <v>15</v>
      </c>
      <c r="F110" s="5">
        <v>68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1</v>
      </c>
      <c r="M110" s="5">
        <v>1</v>
      </c>
      <c r="N110" s="5">
        <v>0</v>
      </c>
      <c r="O110" s="5">
        <v>1</v>
      </c>
      <c r="P110" s="5">
        <v>1</v>
      </c>
      <c r="Q110" s="6">
        <f>G110-L110</f>
        <v>-1</v>
      </c>
      <c r="R110" s="7">
        <f>H110-M110</f>
        <v>-1</v>
      </c>
      <c r="S110" s="7">
        <f>I110-N110</f>
        <v>0</v>
      </c>
      <c r="T110" s="7">
        <f>J110-O110</f>
        <v>-1</v>
      </c>
      <c r="U110" s="7">
        <f>K110-P110</f>
        <v>-1</v>
      </c>
      <c r="V110" s="5">
        <v>1</v>
      </c>
      <c r="W110" s="5">
        <v>1</v>
      </c>
      <c r="X110" s="8">
        <f>G110+V110</f>
        <v>1</v>
      </c>
      <c r="Y110" s="8">
        <f>H110+W110</f>
        <v>1</v>
      </c>
      <c r="Z110" s="8">
        <f>I110</f>
        <v>0</v>
      </c>
      <c r="AA110" s="8">
        <f>J110</f>
        <v>0</v>
      </c>
      <c r="AB110" s="8">
        <f>K110</f>
        <v>0</v>
      </c>
    </row>
    <row r="111" spans="1:28" ht="15">
      <c r="A111" s="4">
        <v>281216</v>
      </c>
      <c r="B111" s="4" t="s">
        <v>52</v>
      </c>
      <c r="C111" s="4">
        <v>28121602203</v>
      </c>
      <c r="D111" s="4" t="s">
        <v>221</v>
      </c>
      <c r="E111" s="4" t="s">
        <v>15</v>
      </c>
      <c r="F111" s="5">
        <v>26</v>
      </c>
      <c r="G111" s="5">
        <v>1</v>
      </c>
      <c r="H111" s="5">
        <v>1</v>
      </c>
      <c r="I111" s="5">
        <v>0</v>
      </c>
      <c r="J111" s="5">
        <v>1</v>
      </c>
      <c r="K111" s="5">
        <v>1</v>
      </c>
      <c r="L111" s="5">
        <v>1</v>
      </c>
      <c r="M111" s="5">
        <v>1</v>
      </c>
      <c r="N111" s="5">
        <v>0</v>
      </c>
      <c r="O111" s="5">
        <v>1</v>
      </c>
      <c r="P111" s="5">
        <v>1</v>
      </c>
      <c r="Q111" s="6">
        <f>G111-L111</f>
        <v>0</v>
      </c>
      <c r="R111" s="7">
        <f>H111-M111</f>
        <v>0</v>
      </c>
      <c r="S111" s="7">
        <f>I111-N111</f>
        <v>0</v>
      </c>
      <c r="T111" s="7">
        <f>J111-O111</f>
        <v>0</v>
      </c>
      <c r="U111" s="7">
        <f>K111-P111</f>
        <v>0</v>
      </c>
      <c r="V111" s="5"/>
      <c r="W111" s="5"/>
      <c r="X111" s="8">
        <f>G111+V111</f>
        <v>1</v>
      </c>
      <c r="Y111" s="8">
        <f>H111+W111</f>
        <v>1</v>
      </c>
      <c r="Z111" s="8">
        <f>I111</f>
        <v>0</v>
      </c>
      <c r="AA111" s="8">
        <f>J111</f>
        <v>1</v>
      </c>
      <c r="AB111" s="8">
        <f>K111</f>
        <v>1</v>
      </c>
    </row>
    <row r="112" spans="1:28" ht="15">
      <c r="A112" s="4">
        <v>281216</v>
      </c>
      <c r="B112" s="4" t="s">
        <v>52</v>
      </c>
      <c r="C112" s="4">
        <v>28121602401</v>
      </c>
      <c r="D112" s="4" t="s">
        <v>58</v>
      </c>
      <c r="E112" s="4" t="s">
        <v>15</v>
      </c>
      <c r="F112" s="5">
        <v>42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1</v>
      </c>
      <c r="M112" s="5">
        <v>1</v>
      </c>
      <c r="N112" s="5">
        <v>0</v>
      </c>
      <c r="O112" s="5">
        <v>1</v>
      </c>
      <c r="P112" s="5">
        <v>1</v>
      </c>
      <c r="Q112" s="6">
        <f>G112-L112</f>
        <v>-1</v>
      </c>
      <c r="R112" s="7">
        <f>H112-M112</f>
        <v>-1</v>
      </c>
      <c r="S112" s="7">
        <f>I112-N112</f>
        <v>0</v>
      </c>
      <c r="T112" s="7">
        <f>J112-O112</f>
        <v>-1</v>
      </c>
      <c r="U112" s="7">
        <f>K112-P112</f>
        <v>-1</v>
      </c>
      <c r="V112" s="5">
        <v>1</v>
      </c>
      <c r="W112" s="5">
        <v>1</v>
      </c>
      <c r="X112" s="8">
        <f>G112+V112</f>
        <v>1</v>
      </c>
      <c r="Y112" s="8">
        <f>H112+W112</f>
        <v>1</v>
      </c>
      <c r="Z112" s="8">
        <f>I112</f>
        <v>0</v>
      </c>
      <c r="AA112" s="8">
        <f>J112</f>
        <v>0</v>
      </c>
      <c r="AB112" s="8">
        <f>K112</f>
        <v>0</v>
      </c>
    </row>
    <row r="113" spans="1:28" ht="15">
      <c r="A113" s="4">
        <v>281216</v>
      </c>
      <c r="B113" s="4" t="s">
        <v>52</v>
      </c>
      <c r="C113" s="4">
        <v>28121603802</v>
      </c>
      <c r="D113" s="4" t="s">
        <v>59</v>
      </c>
      <c r="E113" s="4" t="s">
        <v>15</v>
      </c>
      <c r="F113" s="5">
        <v>28</v>
      </c>
      <c r="G113" s="5">
        <v>0</v>
      </c>
      <c r="H113" s="5">
        <v>1</v>
      </c>
      <c r="I113" s="5">
        <v>0</v>
      </c>
      <c r="J113" s="5">
        <v>0</v>
      </c>
      <c r="K113" s="5">
        <v>0</v>
      </c>
      <c r="L113" s="5">
        <v>1</v>
      </c>
      <c r="M113" s="5">
        <v>1</v>
      </c>
      <c r="N113" s="5">
        <v>0</v>
      </c>
      <c r="O113" s="5">
        <v>1</v>
      </c>
      <c r="P113" s="5">
        <v>1</v>
      </c>
      <c r="Q113" s="6">
        <f>G113-L113</f>
        <v>-1</v>
      </c>
      <c r="R113" s="7">
        <f>H113-M113</f>
        <v>0</v>
      </c>
      <c r="S113" s="7">
        <f>I113-N113</f>
        <v>0</v>
      </c>
      <c r="T113" s="7">
        <f>J113-O113</f>
        <v>-1</v>
      </c>
      <c r="U113" s="7">
        <f>K113-P113</f>
        <v>-1</v>
      </c>
      <c r="V113" s="5">
        <v>1</v>
      </c>
      <c r="W113" s="5">
        <v>0</v>
      </c>
      <c r="X113" s="8">
        <f>G113+V113</f>
        <v>1</v>
      </c>
      <c r="Y113" s="8">
        <f>H113+W113</f>
        <v>1</v>
      </c>
      <c r="Z113" s="8">
        <f>I113</f>
        <v>0</v>
      </c>
      <c r="AA113" s="8">
        <f>J113</f>
        <v>0</v>
      </c>
      <c r="AB113" s="8">
        <f>K113</f>
        <v>0</v>
      </c>
    </row>
    <row r="114" spans="1:28" ht="15">
      <c r="A114" s="4">
        <v>281216</v>
      </c>
      <c r="B114" s="4" t="s">
        <v>52</v>
      </c>
      <c r="C114" s="4">
        <v>28121604101</v>
      </c>
      <c r="D114" s="4" t="s">
        <v>60</v>
      </c>
      <c r="E114" s="4" t="s">
        <v>15</v>
      </c>
      <c r="F114" s="5">
        <v>31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1</v>
      </c>
      <c r="M114" s="5">
        <v>1</v>
      </c>
      <c r="N114" s="5">
        <v>0</v>
      </c>
      <c r="O114" s="5">
        <v>1</v>
      </c>
      <c r="P114" s="5">
        <v>1</v>
      </c>
      <c r="Q114" s="6">
        <f>G114-L114</f>
        <v>-1</v>
      </c>
      <c r="R114" s="7">
        <f>H114-M114</f>
        <v>-1</v>
      </c>
      <c r="S114" s="7">
        <f>I114-N114</f>
        <v>0</v>
      </c>
      <c r="T114" s="7">
        <f>J114-O114</f>
        <v>-1</v>
      </c>
      <c r="U114" s="7">
        <f>K114-P114</f>
        <v>-1</v>
      </c>
      <c r="V114" s="5">
        <v>1</v>
      </c>
      <c r="W114" s="5">
        <v>0</v>
      </c>
      <c r="X114" s="8">
        <f>G114+V114</f>
        <v>1</v>
      </c>
      <c r="Y114" s="8">
        <f>H114+W114</f>
        <v>0</v>
      </c>
      <c r="Z114" s="8">
        <f>I114</f>
        <v>0</v>
      </c>
      <c r="AA114" s="8">
        <f>J114</f>
        <v>0</v>
      </c>
      <c r="AB114" s="8">
        <f>K114</f>
        <v>0</v>
      </c>
    </row>
    <row r="115" spans="1:28" ht="15">
      <c r="A115" s="4">
        <v>281217</v>
      </c>
      <c r="B115" s="4" t="s">
        <v>61</v>
      </c>
      <c r="C115" s="4">
        <v>28121700201</v>
      </c>
      <c r="D115" s="4" t="s">
        <v>62</v>
      </c>
      <c r="E115" s="4" t="s">
        <v>15</v>
      </c>
      <c r="F115" s="5">
        <v>79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1</v>
      </c>
      <c r="M115" s="5">
        <v>1</v>
      </c>
      <c r="N115" s="5">
        <v>0</v>
      </c>
      <c r="O115" s="5">
        <v>1</v>
      </c>
      <c r="P115" s="5">
        <v>1</v>
      </c>
      <c r="Q115" s="6">
        <f>G115-L115</f>
        <v>-1</v>
      </c>
      <c r="R115" s="7">
        <f>H115-M115</f>
        <v>-1</v>
      </c>
      <c r="S115" s="7">
        <f>I115-N115</f>
        <v>0</v>
      </c>
      <c r="T115" s="7">
        <f>J115-O115</f>
        <v>-1</v>
      </c>
      <c r="U115" s="7">
        <f>K115-P115</f>
        <v>-1</v>
      </c>
      <c r="V115" s="5">
        <v>1</v>
      </c>
      <c r="W115" s="5">
        <v>1</v>
      </c>
      <c r="X115" s="8">
        <f>G115+V115</f>
        <v>1</v>
      </c>
      <c r="Y115" s="8">
        <f>H115+W115</f>
        <v>1</v>
      </c>
      <c r="Z115" s="8">
        <f>I115</f>
        <v>0</v>
      </c>
      <c r="AA115" s="8">
        <f>J115</f>
        <v>0</v>
      </c>
      <c r="AB115" s="8">
        <f>K115</f>
        <v>0</v>
      </c>
    </row>
    <row r="116" spans="1:28" ht="15">
      <c r="A116" s="4">
        <v>281217</v>
      </c>
      <c r="B116" s="4" t="s">
        <v>61</v>
      </c>
      <c r="C116" s="4">
        <v>28121700901</v>
      </c>
      <c r="D116" s="4" t="s">
        <v>63</v>
      </c>
      <c r="E116" s="4" t="s">
        <v>15</v>
      </c>
      <c r="F116" s="5">
        <v>90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1</v>
      </c>
      <c r="M116" s="5">
        <v>1</v>
      </c>
      <c r="N116" s="5">
        <v>0</v>
      </c>
      <c r="O116" s="5">
        <v>1</v>
      </c>
      <c r="P116" s="5">
        <v>1</v>
      </c>
      <c r="Q116" s="6">
        <f>G116-L116</f>
        <v>-1</v>
      </c>
      <c r="R116" s="7">
        <f>H116-M116</f>
        <v>-1</v>
      </c>
      <c r="S116" s="7">
        <f>I116-N116</f>
        <v>0</v>
      </c>
      <c r="T116" s="7">
        <f>J116-O116</f>
        <v>-1</v>
      </c>
      <c r="U116" s="7">
        <f>K116-P116</f>
        <v>-1</v>
      </c>
      <c r="V116" s="5">
        <v>1</v>
      </c>
      <c r="W116" s="5">
        <v>1</v>
      </c>
      <c r="X116" s="8">
        <f>G116+V116</f>
        <v>1</v>
      </c>
      <c r="Y116" s="8">
        <f>H116+W116</f>
        <v>1</v>
      </c>
      <c r="Z116" s="8">
        <f>I116</f>
        <v>0</v>
      </c>
      <c r="AA116" s="8">
        <f>J116</f>
        <v>0</v>
      </c>
      <c r="AB116" s="8">
        <f>K116</f>
        <v>0</v>
      </c>
    </row>
    <row r="117" spans="1:28" ht="15">
      <c r="A117" s="4">
        <v>281217</v>
      </c>
      <c r="B117" s="4" t="s">
        <v>61</v>
      </c>
      <c r="C117" s="4">
        <v>28121701801</v>
      </c>
      <c r="D117" s="4" t="s">
        <v>64</v>
      </c>
      <c r="E117" s="4" t="s">
        <v>15</v>
      </c>
      <c r="F117" s="5">
        <v>27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1</v>
      </c>
      <c r="M117" s="5">
        <v>1</v>
      </c>
      <c r="N117" s="5">
        <v>0</v>
      </c>
      <c r="O117" s="5">
        <v>1</v>
      </c>
      <c r="P117" s="5">
        <v>1</v>
      </c>
      <c r="Q117" s="6">
        <f>G117-L117</f>
        <v>-1</v>
      </c>
      <c r="R117" s="7">
        <f>H117-M117</f>
        <v>-1</v>
      </c>
      <c r="S117" s="7">
        <f>I117-N117</f>
        <v>0</v>
      </c>
      <c r="T117" s="7">
        <f>J117-O117</f>
        <v>-1</v>
      </c>
      <c r="U117" s="7">
        <f>K117-P117</f>
        <v>-1</v>
      </c>
      <c r="V117" s="5">
        <v>1</v>
      </c>
      <c r="W117" s="5">
        <v>0</v>
      </c>
      <c r="X117" s="8">
        <f>G117+V117</f>
        <v>1</v>
      </c>
      <c r="Y117" s="8">
        <f>H117+W117</f>
        <v>0</v>
      </c>
      <c r="Z117" s="8">
        <f>I117</f>
        <v>0</v>
      </c>
      <c r="AA117" s="8">
        <f>J117</f>
        <v>0</v>
      </c>
      <c r="AB117" s="8">
        <f>K117</f>
        <v>0</v>
      </c>
    </row>
    <row r="118" spans="1:28" ht="15">
      <c r="A118" s="4">
        <v>281217</v>
      </c>
      <c r="B118" s="4" t="s">
        <v>61</v>
      </c>
      <c r="C118" s="4">
        <v>28121702702</v>
      </c>
      <c r="D118" s="4" t="s">
        <v>65</v>
      </c>
      <c r="E118" s="4" t="s">
        <v>15</v>
      </c>
      <c r="F118" s="5">
        <v>56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1</v>
      </c>
      <c r="M118" s="5">
        <v>1</v>
      </c>
      <c r="N118" s="5">
        <v>0</v>
      </c>
      <c r="O118" s="5">
        <v>1</v>
      </c>
      <c r="P118" s="5">
        <v>1</v>
      </c>
      <c r="Q118" s="6">
        <f>G118-L118</f>
        <v>-1</v>
      </c>
      <c r="R118" s="7">
        <f>H118-M118</f>
        <v>-1</v>
      </c>
      <c r="S118" s="7">
        <f>I118-N118</f>
        <v>0</v>
      </c>
      <c r="T118" s="7">
        <f>J118-O118</f>
        <v>-1</v>
      </c>
      <c r="U118" s="7">
        <f>K118-P118</f>
        <v>-1</v>
      </c>
      <c r="V118" s="5">
        <v>1</v>
      </c>
      <c r="W118" s="5">
        <v>1</v>
      </c>
      <c r="X118" s="8">
        <f>G118+V118</f>
        <v>1</v>
      </c>
      <c r="Y118" s="8">
        <f>H118+W118</f>
        <v>1</v>
      </c>
      <c r="Z118" s="8">
        <f>I118</f>
        <v>0</v>
      </c>
      <c r="AA118" s="8">
        <f>J118</f>
        <v>0</v>
      </c>
      <c r="AB118" s="8">
        <f>K118</f>
        <v>0</v>
      </c>
    </row>
    <row r="119" spans="1:28" ht="15">
      <c r="A119" s="4">
        <v>281217</v>
      </c>
      <c r="B119" s="4" t="s">
        <v>61</v>
      </c>
      <c r="C119" s="4">
        <v>28121703101</v>
      </c>
      <c r="D119" s="4" t="s">
        <v>66</v>
      </c>
      <c r="E119" s="4" t="s">
        <v>15</v>
      </c>
      <c r="F119" s="5">
        <v>23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1</v>
      </c>
      <c r="M119" s="5">
        <v>1</v>
      </c>
      <c r="N119" s="5">
        <v>0</v>
      </c>
      <c r="O119" s="5">
        <v>1</v>
      </c>
      <c r="P119" s="5">
        <v>1</v>
      </c>
      <c r="Q119" s="6">
        <f>G119-L119</f>
        <v>-1</v>
      </c>
      <c r="R119" s="7">
        <f>H119-M119</f>
        <v>-1</v>
      </c>
      <c r="S119" s="7">
        <f>I119-N119</f>
        <v>0</v>
      </c>
      <c r="T119" s="7">
        <f>J119-O119</f>
        <v>-1</v>
      </c>
      <c r="U119" s="7">
        <f>K119-P119</f>
        <v>-1</v>
      </c>
      <c r="V119" s="5">
        <v>0</v>
      </c>
      <c r="W119" s="5">
        <v>1</v>
      </c>
      <c r="X119" s="8">
        <f>G119+V119</f>
        <v>0</v>
      </c>
      <c r="Y119" s="8">
        <f>H119+W119</f>
        <v>1</v>
      </c>
      <c r="Z119" s="8">
        <f>I119</f>
        <v>0</v>
      </c>
      <c r="AA119" s="8">
        <f>J119</f>
        <v>0</v>
      </c>
      <c r="AB119" s="8">
        <f>K119</f>
        <v>0</v>
      </c>
    </row>
    <row r="120" spans="1:28" ht="15">
      <c r="A120" s="4">
        <v>281217</v>
      </c>
      <c r="B120" s="4" t="s">
        <v>61</v>
      </c>
      <c r="C120" s="4">
        <v>28121703304</v>
      </c>
      <c r="D120" s="4" t="s">
        <v>67</v>
      </c>
      <c r="E120" s="4" t="s">
        <v>15</v>
      </c>
      <c r="F120" s="5">
        <v>34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1</v>
      </c>
      <c r="M120" s="5">
        <v>1</v>
      </c>
      <c r="N120" s="5">
        <v>0</v>
      </c>
      <c r="O120" s="5">
        <v>1</v>
      </c>
      <c r="P120" s="5">
        <v>1</v>
      </c>
      <c r="Q120" s="6">
        <f>G120-L120</f>
        <v>-1</v>
      </c>
      <c r="R120" s="7">
        <f>H120-M120</f>
        <v>-1</v>
      </c>
      <c r="S120" s="7">
        <f>I120-N120</f>
        <v>0</v>
      </c>
      <c r="T120" s="7">
        <f>J120-O120</f>
        <v>-1</v>
      </c>
      <c r="U120" s="7">
        <f>K120-P120</f>
        <v>-1</v>
      </c>
      <c r="V120" s="5">
        <v>1</v>
      </c>
      <c r="W120" s="5">
        <v>0</v>
      </c>
      <c r="X120" s="8">
        <f>G120+V120</f>
        <v>1</v>
      </c>
      <c r="Y120" s="8">
        <f>H120+W120</f>
        <v>0</v>
      </c>
      <c r="Z120" s="8">
        <f>I120</f>
        <v>0</v>
      </c>
      <c r="AA120" s="8">
        <f>J120</f>
        <v>0</v>
      </c>
      <c r="AB120" s="8">
        <f>K120</f>
        <v>0</v>
      </c>
    </row>
    <row r="121" spans="1:28" ht="15">
      <c r="A121" s="4">
        <v>281217</v>
      </c>
      <c r="B121" s="4" t="s">
        <v>61</v>
      </c>
      <c r="C121" s="4">
        <v>28121703701</v>
      </c>
      <c r="D121" s="4" t="s">
        <v>222</v>
      </c>
      <c r="E121" s="4" t="s">
        <v>15</v>
      </c>
      <c r="F121" s="5">
        <v>58</v>
      </c>
      <c r="G121" s="5">
        <v>1</v>
      </c>
      <c r="H121" s="5">
        <v>1</v>
      </c>
      <c r="I121" s="5">
        <v>0</v>
      </c>
      <c r="J121" s="5">
        <v>1</v>
      </c>
      <c r="K121" s="5">
        <v>1</v>
      </c>
      <c r="L121" s="5">
        <v>1</v>
      </c>
      <c r="M121" s="5">
        <v>1</v>
      </c>
      <c r="N121" s="5">
        <v>0</v>
      </c>
      <c r="O121" s="5">
        <v>1</v>
      </c>
      <c r="P121" s="5">
        <v>1</v>
      </c>
      <c r="Q121" s="6">
        <f>G121-L121</f>
        <v>0</v>
      </c>
      <c r="R121" s="7">
        <f>H121-M121</f>
        <v>0</v>
      </c>
      <c r="S121" s="7">
        <f>I121-N121</f>
        <v>0</v>
      </c>
      <c r="T121" s="7">
        <f>J121-O121</f>
        <v>0</v>
      </c>
      <c r="U121" s="7">
        <f>K121-P121</f>
        <v>0</v>
      </c>
      <c r="V121" s="5"/>
      <c r="W121" s="5"/>
      <c r="X121" s="8">
        <f>G121+V121</f>
        <v>1</v>
      </c>
      <c r="Y121" s="8">
        <f>H121+W121</f>
        <v>1</v>
      </c>
      <c r="Z121" s="8">
        <f>I121</f>
        <v>0</v>
      </c>
      <c r="AA121" s="8">
        <f>J121</f>
        <v>1</v>
      </c>
      <c r="AB121" s="8">
        <f>K121</f>
        <v>1</v>
      </c>
    </row>
    <row r="122" spans="1:28" ht="15">
      <c r="A122" s="4">
        <v>281217</v>
      </c>
      <c r="B122" s="4" t="s">
        <v>61</v>
      </c>
      <c r="C122" s="4">
        <v>28121704202</v>
      </c>
      <c r="D122" s="4" t="s">
        <v>223</v>
      </c>
      <c r="E122" s="4" t="s">
        <v>15</v>
      </c>
      <c r="F122" s="5">
        <v>65</v>
      </c>
      <c r="G122" s="5">
        <v>1</v>
      </c>
      <c r="H122" s="5">
        <v>1</v>
      </c>
      <c r="I122" s="5">
        <v>0</v>
      </c>
      <c r="J122" s="5">
        <v>1</v>
      </c>
      <c r="K122" s="5">
        <v>1</v>
      </c>
      <c r="L122" s="5">
        <v>1</v>
      </c>
      <c r="M122" s="5">
        <v>1</v>
      </c>
      <c r="N122" s="5">
        <v>0</v>
      </c>
      <c r="O122" s="5">
        <v>1</v>
      </c>
      <c r="P122" s="5">
        <v>1</v>
      </c>
      <c r="Q122" s="6">
        <f>G122-L122</f>
        <v>0</v>
      </c>
      <c r="R122" s="7">
        <f>H122-M122</f>
        <v>0</v>
      </c>
      <c r="S122" s="7">
        <f>I122-N122</f>
        <v>0</v>
      </c>
      <c r="T122" s="7">
        <f>J122-O122</f>
        <v>0</v>
      </c>
      <c r="U122" s="7">
        <f>K122-P122</f>
        <v>0</v>
      </c>
      <c r="V122" s="5"/>
      <c r="W122" s="5"/>
      <c r="X122" s="8">
        <f>G122+V122</f>
        <v>1</v>
      </c>
      <c r="Y122" s="8">
        <f>H122+W122</f>
        <v>1</v>
      </c>
      <c r="Z122" s="8">
        <f>I122</f>
        <v>0</v>
      </c>
      <c r="AA122" s="8">
        <f>J122</f>
        <v>1</v>
      </c>
      <c r="AB122" s="8">
        <f>K122</f>
        <v>1</v>
      </c>
    </row>
    <row r="123" spans="1:28" ht="15">
      <c r="A123" s="4">
        <v>281218</v>
      </c>
      <c r="B123" s="4" t="s">
        <v>68</v>
      </c>
      <c r="C123" s="4">
        <v>28121800601</v>
      </c>
      <c r="D123" s="4" t="s">
        <v>69</v>
      </c>
      <c r="E123" s="4" t="s">
        <v>15</v>
      </c>
      <c r="F123" s="5">
        <v>97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</v>
      </c>
      <c r="M123" s="5">
        <v>1</v>
      </c>
      <c r="N123" s="5">
        <v>0</v>
      </c>
      <c r="O123" s="5">
        <v>1</v>
      </c>
      <c r="P123" s="5">
        <v>1</v>
      </c>
      <c r="Q123" s="6">
        <f>G123-L123</f>
        <v>-1</v>
      </c>
      <c r="R123" s="7">
        <f>H123-M123</f>
        <v>-1</v>
      </c>
      <c r="S123" s="7">
        <f>I123-N123</f>
        <v>0</v>
      </c>
      <c r="T123" s="7">
        <f>J123-O123</f>
        <v>-1</v>
      </c>
      <c r="U123" s="7">
        <f>K123-P123</f>
        <v>-1</v>
      </c>
      <c r="V123" s="5">
        <v>1</v>
      </c>
      <c r="W123" s="5">
        <v>1</v>
      </c>
      <c r="X123" s="8">
        <f>G123+V123</f>
        <v>1</v>
      </c>
      <c r="Y123" s="8">
        <f>H123+W123</f>
        <v>1</v>
      </c>
      <c r="Z123" s="8">
        <f>I123</f>
        <v>0</v>
      </c>
      <c r="AA123" s="8">
        <f>J123</f>
        <v>0</v>
      </c>
      <c r="AB123" s="8">
        <f>K123</f>
        <v>0</v>
      </c>
    </row>
    <row r="124" spans="1:28" ht="15">
      <c r="A124" s="4">
        <v>281218</v>
      </c>
      <c r="B124" s="4" t="s">
        <v>68</v>
      </c>
      <c r="C124" s="4">
        <v>28121802002</v>
      </c>
      <c r="D124" s="4" t="s">
        <v>60</v>
      </c>
      <c r="E124" s="4" t="s">
        <v>15</v>
      </c>
      <c r="F124" s="5">
        <v>49</v>
      </c>
      <c r="G124" s="5">
        <v>1</v>
      </c>
      <c r="H124" s="5">
        <v>1</v>
      </c>
      <c r="I124" s="5">
        <v>0</v>
      </c>
      <c r="J124" s="5">
        <v>1</v>
      </c>
      <c r="K124" s="5">
        <v>1</v>
      </c>
      <c r="L124" s="5">
        <v>1</v>
      </c>
      <c r="M124" s="5">
        <v>1</v>
      </c>
      <c r="N124" s="5">
        <v>0</v>
      </c>
      <c r="O124" s="5">
        <v>1</v>
      </c>
      <c r="P124" s="5">
        <v>1</v>
      </c>
      <c r="Q124" s="6">
        <f>G124-L124</f>
        <v>0</v>
      </c>
      <c r="R124" s="7">
        <f>H124-M124</f>
        <v>0</v>
      </c>
      <c r="S124" s="7">
        <f>I124-N124</f>
        <v>0</v>
      </c>
      <c r="T124" s="7">
        <f>J124-O124</f>
        <v>0</v>
      </c>
      <c r="U124" s="7">
        <f>K124-P124</f>
        <v>0</v>
      </c>
      <c r="V124" s="5"/>
      <c r="W124" s="5"/>
      <c r="X124" s="8">
        <f>G124+V124</f>
        <v>1</v>
      </c>
      <c r="Y124" s="8">
        <f>H124+W124</f>
        <v>1</v>
      </c>
      <c r="Z124" s="8">
        <f>I124</f>
        <v>0</v>
      </c>
      <c r="AA124" s="8">
        <f>J124</f>
        <v>1</v>
      </c>
      <c r="AB124" s="8">
        <f>K124</f>
        <v>1</v>
      </c>
    </row>
    <row r="125" spans="1:28" ht="15">
      <c r="A125" s="4">
        <v>281218</v>
      </c>
      <c r="B125" s="4" t="s">
        <v>68</v>
      </c>
      <c r="C125" s="4">
        <v>28121802102</v>
      </c>
      <c r="D125" s="4" t="s">
        <v>70</v>
      </c>
      <c r="E125" s="4" t="s">
        <v>15</v>
      </c>
      <c r="F125" s="5">
        <v>115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2</v>
      </c>
      <c r="M125" s="5">
        <v>1</v>
      </c>
      <c r="N125" s="5">
        <v>0</v>
      </c>
      <c r="O125" s="5">
        <v>1</v>
      </c>
      <c r="P125" s="5">
        <v>1</v>
      </c>
      <c r="Q125" s="6">
        <f>G125-L125</f>
        <v>-2</v>
      </c>
      <c r="R125" s="7">
        <f>H125-M125</f>
        <v>-1</v>
      </c>
      <c r="S125" s="7">
        <f>I125-N125</f>
        <v>0</v>
      </c>
      <c r="T125" s="7">
        <f>J125-O125</f>
        <v>-1</v>
      </c>
      <c r="U125" s="7">
        <f>K125-P125</f>
        <v>-1</v>
      </c>
      <c r="V125" s="5">
        <v>1</v>
      </c>
      <c r="W125" s="5">
        <v>1</v>
      </c>
      <c r="X125" s="8">
        <f>G125+V125</f>
        <v>1</v>
      </c>
      <c r="Y125" s="8">
        <f>H125+W125</f>
        <v>1</v>
      </c>
      <c r="Z125" s="8">
        <f>I125</f>
        <v>0</v>
      </c>
      <c r="AA125" s="8">
        <f>J125</f>
        <v>0</v>
      </c>
      <c r="AB125" s="8">
        <f>K125</f>
        <v>0</v>
      </c>
    </row>
    <row r="126" spans="1:28" ht="15">
      <c r="A126" s="4">
        <v>281218</v>
      </c>
      <c r="B126" s="4" t="s">
        <v>68</v>
      </c>
      <c r="C126" s="4">
        <v>28121802402</v>
      </c>
      <c r="D126" s="4" t="s">
        <v>71</v>
      </c>
      <c r="E126" s="4" t="s">
        <v>15</v>
      </c>
      <c r="F126" s="5">
        <v>77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1</v>
      </c>
      <c r="M126" s="5">
        <v>1</v>
      </c>
      <c r="N126" s="5">
        <v>0</v>
      </c>
      <c r="O126" s="5">
        <v>1</v>
      </c>
      <c r="P126" s="5">
        <v>1</v>
      </c>
      <c r="Q126" s="6">
        <f>G126-L126</f>
        <v>-1</v>
      </c>
      <c r="R126" s="7">
        <f>H126-M126</f>
        <v>-1</v>
      </c>
      <c r="S126" s="7">
        <f>I126-N126</f>
        <v>0</v>
      </c>
      <c r="T126" s="7">
        <f>J126-O126</f>
        <v>-1</v>
      </c>
      <c r="U126" s="7">
        <f>K126-P126</f>
        <v>-1</v>
      </c>
      <c r="V126" s="5">
        <v>1</v>
      </c>
      <c r="W126" s="5">
        <v>1</v>
      </c>
      <c r="X126" s="8">
        <f>G126+V126</f>
        <v>1</v>
      </c>
      <c r="Y126" s="8">
        <f>H126+W126</f>
        <v>1</v>
      </c>
      <c r="Z126" s="8">
        <f>I126</f>
        <v>0</v>
      </c>
      <c r="AA126" s="8">
        <f>J126</f>
        <v>0</v>
      </c>
      <c r="AB126" s="8">
        <f>K126</f>
        <v>0</v>
      </c>
    </row>
    <row r="127" spans="1:28" ht="15">
      <c r="A127" s="4">
        <v>281218</v>
      </c>
      <c r="B127" s="4" t="s">
        <v>68</v>
      </c>
      <c r="C127" s="4">
        <v>28121802601</v>
      </c>
      <c r="D127" s="4" t="s">
        <v>224</v>
      </c>
      <c r="E127" s="4" t="s">
        <v>15</v>
      </c>
      <c r="F127" s="5">
        <v>40</v>
      </c>
      <c r="G127" s="5">
        <v>1</v>
      </c>
      <c r="H127" s="5">
        <v>1</v>
      </c>
      <c r="I127" s="5">
        <v>0</v>
      </c>
      <c r="J127" s="5">
        <v>1</v>
      </c>
      <c r="K127" s="5">
        <v>1</v>
      </c>
      <c r="L127" s="5">
        <v>1</v>
      </c>
      <c r="M127" s="5">
        <v>1</v>
      </c>
      <c r="N127" s="5">
        <v>0</v>
      </c>
      <c r="O127" s="5">
        <v>1</v>
      </c>
      <c r="P127" s="5">
        <v>1</v>
      </c>
      <c r="Q127" s="6">
        <f>G127-L127</f>
        <v>0</v>
      </c>
      <c r="R127" s="7">
        <f>H127-M127</f>
        <v>0</v>
      </c>
      <c r="S127" s="7">
        <f>I127-N127</f>
        <v>0</v>
      </c>
      <c r="T127" s="7">
        <f>J127-O127</f>
        <v>0</v>
      </c>
      <c r="U127" s="7">
        <f>K127-P127</f>
        <v>0</v>
      </c>
      <c r="V127" s="5"/>
      <c r="W127" s="5"/>
      <c r="X127" s="8">
        <f>G127+V127</f>
        <v>1</v>
      </c>
      <c r="Y127" s="8">
        <f>H127+W127</f>
        <v>1</v>
      </c>
      <c r="Z127" s="8">
        <f>I127</f>
        <v>0</v>
      </c>
      <c r="AA127" s="8">
        <f>J127</f>
        <v>1</v>
      </c>
      <c r="AB127" s="8">
        <f>K127</f>
        <v>1</v>
      </c>
    </row>
    <row r="128" spans="1:28" ht="15">
      <c r="A128" s="4">
        <v>281218</v>
      </c>
      <c r="B128" s="4" t="s">
        <v>68</v>
      </c>
      <c r="C128" s="4">
        <v>28121803403</v>
      </c>
      <c r="D128" s="4" t="s">
        <v>225</v>
      </c>
      <c r="E128" s="4" t="s">
        <v>15</v>
      </c>
      <c r="F128" s="5">
        <v>13</v>
      </c>
      <c r="G128" s="5">
        <v>1</v>
      </c>
      <c r="H128" s="5">
        <v>0</v>
      </c>
      <c r="I128" s="5">
        <v>0</v>
      </c>
      <c r="J128" s="5">
        <v>0</v>
      </c>
      <c r="K128" s="5">
        <v>0</v>
      </c>
      <c r="L128" s="5">
        <v>1</v>
      </c>
      <c r="M128" s="5">
        <v>1</v>
      </c>
      <c r="N128" s="5">
        <v>0</v>
      </c>
      <c r="O128" s="5">
        <v>1</v>
      </c>
      <c r="P128" s="5">
        <v>1</v>
      </c>
      <c r="Q128" s="6">
        <f>G128-L128</f>
        <v>0</v>
      </c>
      <c r="R128" s="7">
        <f>H128-M128</f>
        <v>-1</v>
      </c>
      <c r="S128" s="7">
        <f>I128-N128</f>
        <v>0</v>
      </c>
      <c r="T128" s="7">
        <f>J128-O128</f>
        <v>-1</v>
      </c>
      <c r="U128" s="7">
        <f>K128-P128</f>
        <v>-1</v>
      </c>
      <c r="V128" s="4"/>
      <c r="W128" s="4"/>
      <c r="X128" s="8">
        <f>G128+V128</f>
        <v>1</v>
      </c>
      <c r="Y128" s="8">
        <f>H128+W128</f>
        <v>0</v>
      </c>
      <c r="Z128" s="8">
        <f>I128</f>
        <v>0</v>
      </c>
      <c r="AA128" s="8">
        <f>J128</f>
        <v>0</v>
      </c>
      <c r="AB128" s="8">
        <f>K128</f>
        <v>0</v>
      </c>
    </row>
    <row r="129" spans="1:28" ht="15">
      <c r="A129" s="4">
        <v>281218</v>
      </c>
      <c r="B129" s="4" t="s">
        <v>68</v>
      </c>
      <c r="C129" s="4">
        <v>28121803603</v>
      </c>
      <c r="D129" s="4" t="s">
        <v>72</v>
      </c>
      <c r="E129" s="4" t="s">
        <v>15</v>
      </c>
      <c r="F129" s="5">
        <v>45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1</v>
      </c>
      <c r="M129" s="5">
        <v>1</v>
      </c>
      <c r="N129" s="5">
        <v>0</v>
      </c>
      <c r="O129" s="5">
        <v>1</v>
      </c>
      <c r="P129" s="5">
        <v>1</v>
      </c>
      <c r="Q129" s="6">
        <f>G129-L129</f>
        <v>-1</v>
      </c>
      <c r="R129" s="7">
        <f>H129-M129</f>
        <v>-1</v>
      </c>
      <c r="S129" s="7">
        <f>I129-N129</f>
        <v>0</v>
      </c>
      <c r="T129" s="7">
        <f>J129-O129</f>
        <v>-1</v>
      </c>
      <c r="U129" s="7">
        <f>K129-P129</f>
        <v>-1</v>
      </c>
      <c r="V129" s="5">
        <v>1</v>
      </c>
      <c r="W129" s="5">
        <v>1</v>
      </c>
      <c r="X129" s="8">
        <f>G129+V129</f>
        <v>1</v>
      </c>
      <c r="Y129" s="8">
        <f>H129+W129</f>
        <v>1</v>
      </c>
      <c r="Z129" s="8">
        <f>I129</f>
        <v>0</v>
      </c>
      <c r="AA129" s="8">
        <f>J129</f>
        <v>0</v>
      </c>
      <c r="AB129" s="8">
        <f>K129</f>
        <v>0</v>
      </c>
    </row>
    <row r="130" spans="1:28" ht="15">
      <c r="A130" s="4">
        <v>281219</v>
      </c>
      <c r="B130" s="4" t="s">
        <v>73</v>
      </c>
      <c r="C130" s="4">
        <v>28121900602</v>
      </c>
      <c r="D130" s="4" t="s">
        <v>74</v>
      </c>
      <c r="E130" s="4" t="s">
        <v>15</v>
      </c>
      <c r="F130" s="5">
        <v>125</v>
      </c>
      <c r="G130" s="5">
        <v>1</v>
      </c>
      <c r="H130" s="5">
        <v>0</v>
      </c>
      <c r="I130" s="5">
        <v>0</v>
      </c>
      <c r="J130" s="5">
        <v>0</v>
      </c>
      <c r="K130" s="5">
        <v>0</v>
      </c>
      <c r="L130" s="5">
        <v>2</v>
      </c>
      <c r="M130" s="5">
        <v>1</v>
      </c>
      <c r="N130" s="5">
        <v>0</v>
      </c>
      <c r="O130" s="5">
        <v>1</v>
      </c>
      <c r="P130" s="5">
        <v>1</v>
      </c>
      <c r="Q130" s="6">
        <f>G130-L130</f>
        <v>-1</v>
      </c>
      <c r="R130" s="7">
        <f>H130-M130</f>
        <v>-1</v>
      </c>
      <c r="S130" s="7">
        <f>I130-N130</f>
        <v>0</v>
      </c>
      <c r="T130" s="7">
        <f>J130-O130</f>
        <v>-1</v>
      </c>
      <c r="U130" s="7">
        <f>K130-P130</f>
        <v>-1</v>
      </c>
      <c r="V130" s="5">
        <v>0</v>
      </c>
      <c r="W130" s="5">
        <v>1</v>
      </c>
      <c r="X130" s="8">
        <f>G130+V130</f>
        <v>1</v>
      </c>
      <c r="Y130" s="8">
        <f>H130+W130</f>
        <v>1</v>
      </c>
      <c r="Z130" s="8">
        <f>I130</f>
        <v>0</v>
      </c>
      <c r="AA130" s="8">
        <f>J130</f>
        <v>0</v>
      </c>
      <c r="AB130" s="8">
        <f>K130</f>
        <v>0</v>
      </c>
    </row>
    <row r="131" spans="1:28" ht="15">
      <c r="A131" s="4">
        <v>281219</v>
      </c>
      <c r="B131" s="4" t="s">
        <v>73</v>
      </c>
      <c r="C131" s="4">
        <v>28121902002</v>
      </c>
      <c r="D131" s="4" t="s">
        <v>226</v>
      </c>
      <c r="E131" s="4" t="s">
        <v>15</v>
      </c>
      <c r="F131" s="5">
        <v>154</v>
      </c>
      <c r="G131" s="5">
        <v>1</v>
      </c>
      <c r="H131" s="5">
        <v>1</v>
      </c>
      <c r="I131" s="5">
        <v>0</v>
      </c>
      <c r="J131" s="5">
        <v>1</v>
      </c>
      <c r="K131" s="5">
        <v>1</v>
      </c>
      <c r="L131" s="5">
        <v>2</v>
      </c>
      <c r="M131" s="5">
        <v>1</v>
      </c>
      <c r="N131" s="5">
        <v>1</v>
      </c>
      <c r="O131" s="5">
        <v>1</v>
      </c>
      <c r="P131" s="5">
        <v>1</v>
      </c>
      <c r="Q131" s="6">
        <f>G131-L131</f>
        <v>-1</v>
      </c>
      <c r="R131" s="7">
        <f>H131-M131</f>
        <v>0</v>
      </c>
      <c r="S131" s="7">
        <f>I131-N131</f>
        <v>-1</v>
      </c>
      <c r="T131" s="7">
        <f>J131-O131</f>
        <v>0</v>
      </c>
      <c r="U131" s="7">
        <f>K131-P131</f>
        <v>0</v>
      </c>
      <c r="V131" s="22">
        <v>0</v>
      </c>
      <c r="W131" s="22">
        <v>0</v>
      </c>
      <c r="X131" s="8">
        <f>G131+V131</f>
        <v>1</v>
      </c>
      <c r="Y131" s="8">
        <f>H131+W131</f>
        <v>1</v>
      </c>
      <c r="Z131" s="8">
        <f>I131</f>
        <v>0</v>
      </c>
      <c r="AA131" s="8">
        <f>J131</f>
        <v>1</v>
      </c>
      <c r="AB131" s="8">
        <f>K131</f>
        <v>1</v>
      </c>
    </row>
    <row r="132" spans="1:28" ht="15">
      <c r="A132" s="4">
        <v>281219</v>
      </c>
      <c r="B132" s="4" t="s">
        <v>73</v>
      </c>
      <c r="C132" s="4">
        <v>28121903101</v>
      </c>
      <c r="D132" s="4" t="s">
        <v>75</v>
      </c>
      <c r="E132" s="4" t="s">
        <v>15</v>
      </c>
      <c r="F132" s="5">
        <v>33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1</v>
      </c>
      <c r="M132" s="5">
        <v>1</v>
      </c>
      <c r="N132" s="5">
        <v>0</v>
      </c>
      <c r="O132" s="5">
        <v>1</v>
      </c>
      <c r="P132" s="5">
        <v>1</v>
      </c>
      <c r="Q132" s="6">
        <f>G132-L132</f>
        <v>-1</v>
      </c>
      <c r="R132" s="7">
        <f>H132-M132</f>
        <v>-1</v>
      </c>
      <c r="S132" s="7">
        <f>I132-N132</f>
        <v>0</v>
      </c>
      <c r="T132" s="7">
        <f>J132-O132</f>
        <v>-1</v>
      </c>
      <c r="U132" s="7">
        <f>K132-P132</f>
        <v>-1</v>
      </c>
      <c r="V132" s="5">
        <v>1</v>
      </c>
      <c r="W132" s="5">
        <v>0</v>
      </c>
      <c r="X132" s="8">
        <f>G132+V132</f>
        <v>1</v>
      </c>
      <c r="Y132" s="8">
        <f>H132+W132</f>
        <v>0</v>
      </c>
      <c r="Z132" s="8">
        <f>I132</f>
        <v>0</v>
      </c>
      <c r="AA132" s="8">
        <f>J132</f>
        <v>0</v>
      </c>
      <c r="AB132" s="8">
        <f>K132</f>
        <v>0</v>
      </c>
    </row>
    <row r="133" spans="1:28" ht="15">
      <c r="A133" s="4">
        <v>281219</v>
      </c>
      <c r="B133" s="4" t="s">
        <v>73</v>
      </c>
      <c r="C133" s="4">
        <v>28121903401</v>
      </c>
      <c r="D133" s="4" t="s">
        <v>76</v>
      </c>
      <c r="E133" s="4" t="s">
        <v>15</v>
      </c>
      <c r="F133" s="5">
        <v>122</v>
      </c>
      <c r="G133" s="5">
        <v>0</v>
      </c>
      <c r="H133" s="5">
        <v>1</v>
      </c>
      <c r="I133" s="5">
        <v>0</v>
      </c>
      <c r="J133" s="5">
        <v>0</v>
      </c>
      <c r="K133" s="5">
        <v>0</v>
      </c>
      <c r="L133" s="5">
        <v>2</v>
      </c>
      <c r="M133" s="5">
        <v>1</v>
      </c>
      <c r="N133" s="5">
        <v>0</v>
      </c>
      <c r="O133" s="5">
        <v>1</v>
      </c>
      <c r="P133" s="5">
        <v>1</v>
      </c>
      <c r="Q133" s="6">
        <f>G133-L133</f>
        <v>-2</v>
      </c>
      <c r="R133" s="7">
        <f>H133-M133</f>
        <v>0</v>
      </c>
      <c r="S133" s="7">
        <f>I133-N133</f>
        <v>0</v>
      </c>
      <c r="T133" s="7">
        <f>J133-O133</f>
        <v>-1</v>
      </c>
      <c r="U133" s="7">
        <f>K133-P133</f>
        <v>-1</v>
      </c>
      <c r="V133" s="5">
        <v>1</v>
      </c>
      <c r="W133" s="5">
        <v>0</v>
      </c>
      <c r="X133" s="8">
        <f>G133+V133</f>
        <v>1</v>
      </c>
      <c r="Y133" s="8">
        <f>H133+W133</f>
        <v>1</v>
      </c>
      <c r="Z133" s="8">
        <f>I133</f>
        <v>0</v>
      </c>
      <c r="AA133" s="8">
        <f>J133</f>
        <v>0</v>
      </c>
      <c r="AB133" s="8">
        <f>K133</f>
        <v>0</v>
      </c>
    </row>
    <row r="134" spans="1:28" ht="15">
      <c r="A134" s="4">
        <v>281219</v>
      </c>
      <c r="B134" s="4" t="s">
        <v>73</v>
      </c>
      <c r="C134" s="4">
        <v>28121903501</v>
      </c>
      <c r="D134" s="4" t="s">
        <v>227</v>
      </c>
      <c r="E134" s="4" t="s">
        <v>15</v>
      </c>
      <c r="F134" s="5">
        <v>65</v>
      </c>
      <c r="G134" s="5">
        <v>1</v>
      </c>
      <c r="H134" s="5">
        <v>1</v>
      </c>
      <c r="I134" s="5">
        <v>0</v>
      </c>
      <c r="J134" s="5">
        <v>1</v>
      </c>
      <c r="K134" s="5">
        <v>1</v>
      </c>
      <c r="L134" s="5">
        <v>1</v>
      </c>
      <c r="M134" s="5">
        <v>1</v>
      </c>
      <c r="N134" s="5">
        <v>0</v>
      </c>
      <c r="O134" s="5">
        <v>1</v>
      </c>
      <c r="P134" s="5">
        <v>1</v>
      </c>
      <c r="Q134" s="6">
        <f>G134-L134</f>
        <v>0</v>
      </c>
      <c r="R134" s="7">
        <f>H134-M134</f>
        <v>0</v>
      </c>
      <c r="S134" s="7">
        <f>I134-N134</f>
        <v>0</v>
      </c>
      <c r="T134" s="7">
        <f>J134-O134</f>
        <v>0</v>
      </c>
      <c r="U134" s="7">
        <f>K134-P134</f>
        <v>0</v>
      </c>
      <c r="V134" s="5"/>
      <c r="W134" s="5"/>
      <c r="X134" s="8">
        <f>G134+V134</f>
        <v>1</v>
      </c>
      <c r="Y134" s="8">
        <f>H134+W134</f>
        <v>1</v>
      </c>
      <c r="Z134" s="8">
        <f>I134</f>
        <v>0</v>
      </c>
      <c r="AA134" s="8">
        <f>J134</f>
        <v>1</v>
      </c>
      <c r="AB134" s="8">
        <f>K134</f>
        <v>1</v>
      </c>
    </row>
    <row r="135" spans="1:28" ht="15">
      <c r="A135" s="4">
        <v>281220</v>
      </c>
      <c r="B135" s="4" t="s">
        <v>77</v>
      </c>
      <c r="C135" s="4">
        <v>28122000105</v>
      </c>
      <c r="D135" s="4" t="s">
        <v>78</v>
      </c>
      <c r="E135" s="4" t="s">
        <v>15</v>
      </c>
      <c r="F135" s="5">
        <v>76</v>
      </c>
      <c r="G135" s="5">
        <v>0</v>
      </c>
      <c r="H135" s="5">
        <v>1</v>
      </c>
      <c r="I135" s="5">
        <v>0</v>
      </c>
      <c r="J135" s="5">
        <v>0</v>
      </c>
      <c r="K135" s="5">
        <v>0</v>
      </c>
      <c r="L135" s="5">
        <v>1</v>
      </c>
      <c r="M135" s="5">
        <v>1</v>
      </c>
      <c r="N135" s="5">
        <v>0</v>
      </c>
      <c r="O135" s="5">
        <v>1</v>
      </c>
      <c r="P135" s="5">
        <v>1</v>
      </c>
      <c r="Q135" s="6">
        <f>G135-L135</f>
        <v>-1</v>
      </c>
      <c r="R135" s="7">
        <f>H135-M135</f>
        <v>0</v>
      </c>
      <c r="S135" s="7">
        <f>I135-N135</f>
        <v>0</v>
      </c>
      <c r="T135" s="7">
        <f>J135-O135</f>
        <v>-1</v>
      </c>
      <c r="U135" s="7">
        <f>K135-P135</f>
        <v>-1</v>
      </c>
      <c r="V135" s="5">
        <v>1</v>
      </c>
      <c r="W135" s="5">
        <v>0</v>
      </c>
      <c r="X135" s="8">
        <f>G135+V135</f>
        <v>1</v>
      </c>
      <c r="Y135" s="8">
        <f>H135+W135</f>
        <v>1</v>
      </c>
      <c r="Z135" s="8">
        <f>I135</f>
        <v>0</v>
      </c>
      <c r="AA135" s="8">
        <f>J135</f>
        <v>0</v>
      </c>
      <c r="AB135" s="8">
        <f>K135</f>
        <v>0</v>
      </c>
    </row>
    <row r="136" spans="1:28" ht="15">
      <c r="A136" s="4">
        <v>281220</v>
      </c>
      <c r="B136" s="4" t="s">
        <v>77</v>
      </c>
      <c r="C136" s="4">
        <v>28122001401</v>
      </c>
      <c r="D136" s="4" t="s">
        <v>228</v>
      </c>
      <c r="E136" s="4" t="s">
        <v>15</v>
      </c>
      <c r="F136" s="5">
        <v>67</v>
      </c>
      <c r="G136" s="5">
        <v>1</v>
      </c>
      <c r="H136" s="5">
        <v>1</v>
      </c>
      <c r="I136" s="5">
        <v>0</v>
      </c>
      <c r="J136" s="5">
        <v>1</v>
      </c>
      <c r="K136" s="5">
        <v>1</v>
      </c>
      <c r="L136" s="5">
        <v>1</v>
      </c>
      <c r="M136" s="5">
        <v>1</v>
      </c>
      <c r="N136" s="5">
        <v>0</v>
      </c>
      <c r="O136" s="5">
        <v>1</v>
      </c>
      <c r="P136" s="5">
        <v>1</v>
      </c>
      <c r="Q136" s="6">
        <f>G136-L136</f>
        <v>0</v>
      </c>
      <c r="R136" s="7">
        <f>H136-M136</f>
        <v>0</v>
      </c>
      <c r="S136" s="7">
        <f>I136-N136</f>
        <v>0</v>
      </c>
      <c r="T136" s="7">
        <f>J136-O136</f>
        <v>0</v>
      </c>
      <c r="U136" s="7">
        <f>K136-P136</f>
        <v>0</v>
      </c>
      <c r="V136" s="5"/>
      <c r="W136" s="5"/>
      <c r="X136" s="8">
        <f>G136+V136</f>
        <v>1</v>
      </c>
      <c r="Y136" s="8">
        <f>H136+W136</f>
        <v>1</v>
      </c>
      <c r="Z136" s="8">
        <f>I136</f>
        <v>0</v>
      </c>
      <c r="AA136" s="8">
        <f>J136</f>
        <v>1</v>
      </c>
      <c r="AB136" s="8">
        <f>K136</f>
        <v>1</v>
      </c>
    </row>
    <row r="137" spans="1:28" ht="15">
      <c r="A137" s="4">
        <v>281220</v>
      </c>
      <c r="B137" s="4" t="s">
        <v>77</v>
      </c>
      <c r="C137" s="4">
        <v>28122001501</v>
      </c>
      <c r="D137" s="4" t="s">
        <v>229</v>
      </c>
      <c r="E137" s="4" t="s">
        <v>15</v>
      </c>
      <c r="F137" s="5">
        <v>0</v>
      </c>
      <c r="G137" s="5">
        <v>0</v>
      </c>
      <c r="H137" s="5">
        <v>1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6">
        <f>G137-L137</f>
        <v>0</v>
      </c>
      <c r="R137" s="7">
        <f>H137-M137</f>
        <v>1</v>
      </c>
      <c r="S137" s="7">
        <f>I137-N137</f>
        <v>0</v>
      </c>
      <c r="T137" s="7">
        <f>J137-O137</f>
        <v>0</v>
      </c>
      <c r="U137" s="7">
        <f>K137-P137</f>
        <v>0</v>
      </c>
      <c r="V137" s="4"/>
      <c r="W137" s="4"/>
      <c r="X137" s="8">
        <f>G137+V137</f>
        <v>0</v>
      </c>
      <c r="Y137" s="8">
        <f>H137+W137</f>
        <v>1</v>
      </c>
      <c r="Z137" s="8">
        <f>I137</f>
        <v>0</v>
      </c>
      <c r="AA137" s="8">
        <f>J137</f>
        <v>0</v>
      </c>
      <c r="AB137" s="8">
        <f>K137</f>
        <v>0</v>
      </c>
    </row>
    <row r="138" spans="1:28" ht="15">
      <c r="A138" s="4">
        <v>281221</v>
      </c>
      <c r="B138" s="4" t="s">
        <v>79</v>
      </c>
      <c r="C138" s="4">
        <v>28122100406</v>
      </c>
      <c r="D138" s="4" t="s">
        <v>80</v>
      </c>
      <c r="E138" s="4" t="s">
        <v>15</v>
      </c>
      <c r="F138" s="5">
        <v>69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1</v>
      </c>
      <c r="M138" s="5">
        <v>1</v>
      </c>
      <c r="N138" s="5">
        <v>0</v>
      </c>
      <c r="O138" s="5">
        <v>1</v>
      </c>
      <c r="P138" s="5">
        <v>1</v>
      </c>
      <c r="Q138" s="6">
        <f>G138-L138</f>
        <v>-1</v>
      </c>
      <c r="R138" s="7">
        <f>H138-M138</f>
        <v>-1</v>
      </c>
      <c r="S138" s="7">
        <f>I138-N138</f>
        <v>0</v>
      </c>
      <c r="T138" s="7">
        <f>J138-O138</f>
        <v>-1</v>
      </c>
      <c r="U138" s="7">
        <f>K138-P138</f>
        <v>-1</v>
      </c>
      <c r="V138" s="5">
        <v>1</v>
      </c>
      <c r="W138" s="5">
        <v>1</v>
      </c>
      <c r="X138" s="8">
        <f>G138+V138</f>
        <v>1</v>
      </c>
      <c r="Y138" s="8">
        <f>H138+W138</f>
        <v>1</v>
      </c>
      <c r="Z138" s="8">
        <f>I138</f>
        <v>0</v>
      </c>
      <c r="AA138" s="8">
        <f>J138</f>
        <v>0</v>
      </c>
      <c r="AB138" s="8">
        <f>K138</f>
        <v>0</v>
      </c>
    </row>
    <row r="139" spans="1:28" ht="15">
      <c r="A139" s="4">
        <v>281221</v>
      </c>
      <c r="B139" s="4" t="s">
        <v>79</v>
      </c>
      <c r="C139" s="4">
        <v>28122100503</v>
      </c>
      <c r="D139" s="4" t="s">
        <v>230</v>
      </c>
      <c r="E139" s="4" t="s">
        <v>15</v>
      </c>
      <c r="F139" s="5">
        <v>16</v>
      </c>
      <c r="G139" s="5">
        <v>0</v>
      </c>
      <c r="H139" s="5">
        <v>1</v>
      </c>
      <c r="I139" s="5">
        <v>0</v>
      </c>
      <c r="J139" s="5">
        <v>0</v>
      </c>
      <c r="K139" s="5">
        <v>0</v>
      </c>
      <c r="L139" s="5">
        <v>1</v>
      </c>
      <c r="M139" s="5">
        <v>1</v>
      </c>
      <c r="N139" s="5">
        <v>0</v>
      </c>
      <c r="O139" s="5">
        <v>1</v>
      </c>
      <c r="P139" s="5">
        <v>1</v>
      </c>
      <c r="Q139" s="6">
        <f>G139-L139</f>
        <v>-1</v>
      </c>
      <c r="R139" s="7">
        <f>H139-M139</f>
        <v>0</v>
      </c>
      <c r="S139" s="7">
        <f>I139-N139</f>
        <v>0</v>
      </c>
      <c r="T139" s="7">
        <f>J139-O139</f>
        <v>-1</v>
      </c>
      <c r="U139" s="7">
        <f>K139-P139</f>
        <v>-1</v>
      </c>
      <c r="V139" s="4"/>
      <c r="W139" s="4"/>
      <c r="X139" s="8">
        <f>G139+V139</f>
        <v>0</v>
      </c>
      <c r="Y139" s="8">
        <f>H139+W139</f>
        <v>1</v>
      </c>
      <c r="Z139" s="8">
        <f>I139</f>
        <v>0</v>
      </c>
      <c r="AA139" s="8">
        <f>J139</f>
        <v>0</v>
      </c>
      <c r="AB139" s="8">
        <f>K139</f>
        <v>0</v>
      </c>
    </row>
    <row r="140" spans="1:28" ht="15">
      <c r="A140" s="4">
        <v>281221</v>
      </c>
      <c r="B140" s="4" t="s">
        <v>79</v>
      </c>
      <c r="C140" s="4">
        <v>28122100701</v>
      </c>
      <c r="D140" s="4" t="s">
        <v>231</v>
      </c>
      <c r="E140" s="4" t="s">
        <v>15</v>
      </c>
      <c r="F140" s="5">
        <v>90</v>
      </c>
      <c r="G140" s="5">
        <v>1</v>
      </c>
      <c r="H140" s="5">
        <v>1</v>
      </c>
      <c r="I140" s="5">
        <v>0</v>
      </c>
      <c r="J140" s="5">
        <v>1</v>
      </c>
      <c r="K140" s="5">
        <v>1</v>
      </c>
      <c r="L140" s="5">
        <v>1</v>
      </c>
      <c r="M140" s="5">
        <v>1</v>
      </c>
      <c r="N140" s="5">
        <v>0</v>
      </c>
      <c r="O140" s="5">
        <v>1</v>
      </c>
      <c r="P140" s="5">
        <v>1</v>
      </c>
      <c r="Q140" s="6">
        <f>G140-L140</f>
        <v>0</v>
      </c>
      <c r="R140" s="7">
        <f>H140-M140</f>
        <v>0</v>
      </c>
      <c r="S140" s="7">
        <f>I140-N140</f>
        <v>0</v>
      </c>
      <c r="T140" s="7">
        <f>J140-O140</f>
        <v>0</v>
      </c>
      <c r="U140" s="7">
        <f>K140-P140</f>
        <v>0</v>
      </c>
      <c r="V140" s="5"/>
      <c r="W140" s="5"/>
      <c r="X140" s="8">
        <f>G140+V140</f>
        <v>1</v>
      </c>
      <c r="Y140" s="8">
        <f>H140+W140</f>
        <v>1</v>
      </c>
      <c r="Z140" s="8">
        <f>I140</f>
        <v>0</v>
      </c>
      <c r="AA140" s="8">
        <f>J140</f>
        <v>1</v>
      </c>
      <c r="AB140" s="8">
        <f>K140</f>
        <v>1</v>
      </c>
    </row>
    <row r="141" spans="1:28" ht="15">
      <c r="A141" s="4">
        <v>281221</v>
      </c>
      <c r="B141" s="4" t="s">
        <v>79</v>
      </c>
      <c r="C141" s="4">
        <v>28122101301</v>
      </c>
      <c r="D141" s="4" t="s">
        <v>232</v>
      </c>
      <c r="E141" s="4" t="s">
        <v>15</v>
      </c>
      <c r="F141" s="5">
        <v>98</v>
      </c>
      <c r="G141" s="5">
        <v>1</v>
      </c>
      <c r="H141" s="5">
        <v>1</v>
      </c>
      <c r="I141" s="5">
        <v>0</v>
      </c>
      <c r="J141" s="5">
        <v>1</v>
      </c>
      <c r="K141" s="5">
        <v>1</v>
      </c>
      <c r="L141" s="5">
        <v>1</v>
      </c>
      <c r="M141" s="5">
        <v>1</v>
      </c>
      <c r="N141" s="5">
        <v>0</v>
      </c>
      <c r="O141" s="5">
        <v>1</v>
      </c>
      <c r="P141" s="5">
        <v>1</v>
      </c>
      <c r="Q141" s="6">
        <f>G141-L141</f>
        <v>0</v>
      </c>
      <c r="R141" s="7">
        <f>H141-M141</f>
        <v>0</v>
      </c>
      <c r="S141" s="7">
        <f>I141-N141</f>
        <v>0</v>
      </c>
      <c r="T141" s="7">
        <f>J141-O141</f>
        <v>0</v>
      </c>
      <c r="U141" s="7">
        <f>K141-P141</f>
        <v>0</v>
      </c>
      <c r="V141" s="5"/>
      <c r="W141" s="5"/>
      <c r="X141" s="8">
        <f>G141+V141</f>
        <v>1</v>
      </c>
      <c r="Y141" s="8">
        <f>H141+W141</f>
        <v>1</v>
      </c>
      <c r="Z141" s="8">
        <f>I141</f>
        <v>0</v>
      </c>
      <c r="AA141" s="8">
        <f>J141</f>
        <v>1</v>
      </c>
      <c r="AB141" s="8">
        <f>K141</f>
        <v>1</v>
      </c>
    </row>
    <row r="142" spans="1:28" ht="15">
      <c r="A142" s="4">
        <v>281221</v>
      </c>
      <c r="B142" s="4" t="s">
        <v>79</v>
      </c>
      <c r="C142" s="4">
        <v>28122102203</v>
      </c>
      <c r="D142" s="4" t="s">
        <v>233</v>
      </c>
      <c r="E142" s="4" t="s">
        <v>15</v>
      </c>
      <c r="F142" s="5">
        <v>16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1</v>
      </c>
      <c r="M142" s="5">
        <v>1</v>
      </c>
      <c r="N142" s="5">
        <v>0</v>
      </c>
      <c r="O142" s="5">
        <v>1</v>
      </c>
      <c r="P142" s="5">
        <v>1</v>
      </c>
      <c r="Q142" s="6">
        <f>G142-L142</f>
        <v>-1</v>
      </c>
      <c r="R142" s="7">
        <f>H142-M142</f>
        <v>-1</v>
      </c>
      <c r="S142" s="7">
        <f>I142-N142</f>
        <v>0</v>
      </c>
      <c r="T142" s="7">
        <f>J142-O142</f>
        <v>-1</v>
      </c>
      <c r="U142" s="7">
        <f>K142-P142</f>
        <v>-1</v>
      </c>
      <c r="V142" s="4"/>
      <c r="W142" s="4"/>
      <c r="X142" s="8">
        <f>G142+V142</f>
        <v>0</v>
      </c>
      <c r="Y142" s="8">
        <f>H142+W142</f>
        <v>0</v>
      </c>
      <c r="Z142" s="8">
        <f>I142</f>
        <v>0</v>
      </c>
      <c r="AA142" s="8">
        <f>J142</f>
        <v>0</v>
      </c>
      <c r="AB142" s="8">
        <f>K142</f>
        <v>0</v>
      </c>
    </row>
    <row r="143" spans="1:28" ht="15">
      <c r="A143" s="4">
        <v>281221</v>
      </c>
      <c r="B143" s="4" t="s">
        <v>79</v>
      </c>
      <c r="C143" s="4">
        <v>28122102701</v>
      </c>
      <c r="D143" s="4" t="s">
        <v>81</v>
      </c>
      <c r="E143" s="4" t="s">
        <v>15</v>
      </c>
      <c r="F143" s="5">
        <v>22</v>
      </c>
      <c r="G143" s="5">
        <v>1</v>
      </c>
      <c r="H143" s="5">
        <v>0</v>
      </c>
      <c r="I143" s="5">
        <v>0</v>
      </c>
      <c r="J143" s="5">
        <v>0</v>
      </c>
      <c r="K143" s="5">
        <v>0</v>
      </c>
      <c r="L143" s="5">
        <v>1</v>
      </c>
      <c r="M143" s="5">
        <v>1</v>
      </c>
      <c r="N143" s="5">
        <v>0</v>
      </c>
      <c r="O143" s="5">
        <v>1</v>
      </c>
      <c r="P143" s="5">
        <v>1</v>
      </c>
      <c r="Q143" s="6">
        <f>G143-L143</f>
        <v>0</v>
      </c>
      <c r="R143" s="7">
        <f>H143-M143</f>
        <v>-1</v>
      </c>
      <c r="S143" s="7">
        <f>I143-N143</f>
        <v>0</v>
      </c>
      <c r="T143" s="7">
        <f>J143-O143</f>
        <v>-1</v>
      </c>
      <c r="U143" s="7">
        <f>K143-P143</f>
        <v>-1</v>
      </c>
      <c r="V143" s="5">
        <v>0</v>
      </c>
      <c r="W143" s="5">
        <v>1</v>
      </c>
      <c r="X143" s="8">
        <f>G143+V143</f>
        <v>1</v>
      </c>
      <c r="Y143" s="8">
        <f>H143+W143</f>
        <v>1</v>
      </c>
      <c r="Z143" s="8">
        <f>I143</f>
        <v>0</v>
      </c>
      <c r="AA143" s="8">
        <f>J143</f>
        <v>0</v>
      </c>
      <c r="AB143" s="8">
        <f>K143</f>
        <v>0</v>
      </c>
    </row>
    <row r="144" spans="1:28" ht="15">
      <c r="A144" s="4">
        <v>281221</v>
      </c>
      <c r="B144" s="4" t="s">
        <v>79</v>
      </c>
      <c r="C144" s="4">
        <v>28122103902</v>
      </c>
      <c r="D144" s="4" t="s">
        <v>82</v>
      </c>
      <c r="E144" s="4" t="s">
        <v>15</v>
      </c>
      <c r="F144" s="5">
        <v>65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1</v>
      </c>
      <c r="M144" s="5">
        <v>1</v>
      </c>
      <c r="N144" s="5">
        <v>0</v>
      </c>
      <c r="O144" s="5">
        <v>1</v>
      </c>
      <c r="P144" s="5">
        <v>1</v>
      </c>
      <c r="Q144" s="6">
        <f>G144-L144</f>
        <v>-1</v>
      </c>
      <c r="R144" s="7">
        <f>H144-M144</f>
        <v>-1</v>
      </c>
      <c r="S144" s="7">
        <f>I144-N144</f>
        <v>0</v>
      </c>
      <c r="T144" s="7">
        <f>J144-O144</f>
        <v>-1</v>
      </c>
      <c r="U144" s="7">
        <f>K144-P144</f>
        <v>-1</v>
      </c>
      <c r="V144" s="5">
        <v>1</v>
      </c>
      <c r="W144" s="5">
        <v>1</v>
      </c>
      <c r="X144" s="8">
        <f>G144+V144</f>
        <v>1</v>
      </c>
      <c r="Y144" s="8">
        <f>H144+W144</f>
        <v>1</v>
      </c>
      <c r="Z144" s="8">
        <f>I144</f>
        <v>0</v>
      </c>
      <c r="AA144" s="8">
        <f>J144</f>
        <v>0</v>
      </c>
      <c r="AB144" s="8">
        <f>K144</f>
        <v>0</v>
      </c>
    </row>
    <row r="145" spans="1:28" ht="15">
      <c r="A145" s="4">
        <v>281222</v>
      </c>
      <c r="B145" s="4" t="s">
        <v>83</v>
      </c>
      <c r="C145" s="4">
        <v>28122200103</v>
      </c>
      <c r="D145" s="4" t="s">
        <v>84</v>
      </c>
      <c r="E145" s="4" t="s">
        <v>15</v>
      </c>
      <c r="F145" s="5">
        <v>25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1</v>
      </c>
      <c r="M145" s="5">
        <v>1</v>
      </c>
      <c r="N145" s="5">
        <v>0</v>
      </c>
      <c r="O145" s="5">
        <v>1</v>
      </c>
      <c r="P145" s="5">
        <v>1</v>
      </c>
      <c r="Q145" s="6">
        <f>G145-L145</f>
        <v>-1</v>
      </c>
      <c r="R145" s="7">
        <f>H145-M145</f>
        <v>-1</v>
      </c>
      <c r="S145" s="7">
        <f>I145-N145</f>
        <v>0</v>
      </c>
      <c r="T145" s="7">
        <f>J145-O145</f>
        <v>-1</v>
      </c>
      <c r="U145" s="7">
        <f>K145-P145</f>
        <v>-1</v>
      </c>
      <c r="V145" s="5">
        <v>0</v>
      </c>
      <c r="W145" s="5">
        <v>1</v>
      </c>
      <c r="X145" s="8">
        <f>G145+V145</f>
        <v>0</v>
      </c>
      <c r="Y145" s="8">
        <f>H145+W145</f>
        <v>1</v>
      </c>
      <c r="Z145" s="8">
        <f>I145</f>
        <v>0</v>
      </c>
      <c r="AA145" s="8">
        <f>J145</f>
        <v>0</v>
      </c>
      <c r="AB145" s="8">
        <f>K145</f>
        <v>0</v>
      </c>
    </row>
    <row r="146" spans="1:28" ht="15">
      <c r="A146" s="4">
        <v>281222</v>
      </c>
      <c r="B146" s="4" t="s">
        <v>83</v>
      </c>
      <c r="C146" s="4">
        <v>28122200501</v>
      </c>
      <c r="D146" s="4" t="s">
        <v>85</v>
      </c>
      <c r="E146" s="4" t="s">
        <v>15</v>
      </c>
      <c r="F146" s="5">
        <v>64</v>
      </c>
      <c r="G146" s="5">
        <v>1</v>
      </c>
      <c r="H146" s="5">
        <v>0</v>
      </c>
      <c r="I146" s="5">
        <v>0</v>
      </c>
      <c r="J146" s="5">
        <v>0</v>
      </c>
      <c r="K146" s="5">
        <v>0</v>
      </c>
      <c r="L146" s="5">
        <v>1</v>
      </c>
      <c r="M146" s="5">
        <v>1</v>
      </c>
      <c r="N146" s="5">
        <v>0</v>
      </c>
      <c r="O146" s="5">
        <v>1</v>
      </c>
      <c r="P146" s="5">
        <v>1</v>
      </c>
      <c r="Q146" s="6">
        <f>G146-L146</f>
        <v>0</v>
      </c>
      <c r="R146" s="7">
        <f>H146-M146</f>
        <v>-1</v>
      </c>
      <c r="S146" s="7">
        <f>I146-N146</f>
        <v>0</v>
      </c>
      <c r="T146" s="7">
        <f>J146-O146</f>
        <v>-1</v>
      </c>
      <c r="U146" s="7">
        <f>K146-P146</f>
        <v>-1</v>
      </c>
      <c r="V146" s="5">
        <v>0</v>
      </c>
      <c r="W146" s="5">
        <v>1</v>
      </c>
      <c r="X146" s="8">
        <f>G146+V146</f>
        <v>1</v>
      </c>
      <c r="Y146" s="8">
        <f>H146+W146</f>
        <v>1</v>
      </c>
      <c r="Z146" s="8">
        <f>I146</f>
        <v>0</v>
      </c>
      <c r="AA146" s="8">
        <f>J146</f>
        <v>0</v>
      </c>
      <c r="AB146" s="8">
        <f>K146</f>
        <v>0</v>
      </c>
    </row>
    <row r="147" spans="1:28" ht="15">
      <c r="A147" s="4">
        <v>281222</v>
      </c>
      <c r="B147" s="4" t="s">
        <v>83</v>
      </c>
      <c r="C147" s="4">
        <v>28122200603</v>
      </c>
      <c r="D147" s="4" t="s">
        <v>86</v>
      </c>
      <c r="E147" s="4" t="s">
        <v>15</v>
      </c>
      <c r="F147" s="5">
        <v>26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1</v>
      </c>
      <c r="M147" s="5">
        <v>1</v>
      </c>
      <c r="N147" s="5">
        <v>0</v>
      </c>
      <c r="O147" s="5">
        <v>1</v>
      </c>
      <c r="P147" s="5">
        <v>1</v>
      </c>
      <c r="Q147" s="6">
        <f>G147-L147</f>
        <v>-1</v>
      </c>
      <c r="R147" s="7">
        <f>H147-M147</f>
        <v>-1</v>
      </c>
      <c r="S147" s="7">
        <f>I147-N147</f>
        <v>0</v>
      </c>
      <c r="T147" s="7">
        <f>J147-O147</f>
        <v>-1</v>
      </c>
      <c r="U147" s="7">
        <f>K147-P147</f>
        <v>-1</v>
      </c>
      <c r="V147" s="5">
        <v>1</v>
      </c>
      <c r="W147" s="5">
        <v>0</v>
      </c>
      <c r="X147" s="8">
        <f>G147+V147</f>
        <v>1</v>
      </c>
      <c r="Y147" s="8">
        <f>H147+W147</f>
        <v>0</v>
      </c>
      <c r="Z147" s="8">
        <f>I147</f>
        <v>0</v>
      </c>
      <c r="AA147" s="8">
        <f>J147</f>
        <v>0</v>
      </c>
      <c r="AB147" s="8">
        <f>K147</f>
        <v>0</v>
      </c>
    </row>
    <row r="148" spans="1:28" ht="15">
      <c r="A148" s="4">
        <v>281222</v>
      </c>
      <c r="B148" s="4" t="s">
        <v>83</v>
      </c>
      <c r="C148" s="4">
        <v>28122201001</v>
      </c>
      <c r="D148" s="4" t="s">
        <v>50</v>
      </c>
      <c r="E148" s="4" t="s">
        <v>15</v>
      </c>
      <c r="F148" s="5">
        <v>37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1</v>
      </c>
      <c r="M148" s="5">
        <v>1</v>
      </c>
      <c r="N148" s="5">
        <v>0</v>
      </c>
      <c r="O148" s="5">
        <v>1</v>
      </c>
      <c r="P148" s="5">
        <v>1</v>
      </c>
      <c r="Q148" s="6">
        <f>G148-L148</f>
        <v>-1</v>
      </c>
      <c r="R148" s="7">
        <f>H148-M148</f>
        <v>-1</v>
      </c>
      <c r="S148" s="7">
        <f>I148-N148</f>
        <v>0</v>
      </c>
      <c r="T148" s="7">
        <f>J148-O148</f>
        <v>-1</v>
      </c>
      <c r="U148" s="7">
        <f>K148-P148</f>
        <v>-1</v>
      </c>
      <c r="V148" s="5">
        <v>1</v>
      </c>
      <c r="W148" s="5">
        <v>0</v>
      </c>
      <c r="X148" s="8">
        <f>G148+V148</f>
        <v>1</v>
      </c>
      <c r="Y148" s="8">
        <f>H148+W148</f>
        <v>0</v>
      </c>
      <c r="Z148" s="8">
        <f>I148</f>
        <v>0</v>
      </c>
      <c r="AA148" s="8">
        <f>J148</f>
        <v>0</v>
      </c>
      <c r="AB148" s="8">
        <f>K148</f>
        <v>0</v>
      </c>
    </row>
    <row r="149" spans="1:28" ht="15">
      <c r="A149" s="4">
        <v>281222</v>
      </c>
      <c r="B149" s="4" t="s">
        <v>83</v>
      </c>
      <c r="C149" s="4">
        <v>28122202001</v>
      </c>
      <c r="D149" s="4" t="s">
        <v>87</v>
      </c>
      <c r="E149" s="4" t="s">
        <v>15</v>
      </c>
      <c r="F149" s="5">
        <v>30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1</v>
      </c>
      <c r="M149" s="5">
        <v>1</v>
      </c>
      <c r="N149" s="5">
        <v>0</v>
      </c>
      <c r="O149" s="5">
        <v>1</v>
      </c>
      <c r="P149" s="5">
        <v>1</v>
      </c>
      <c r="Q149" s="6">
        <f>G149-L149</f>
        <v>-1</v>
      </c>
      <c r="R149" s="7">
        <f>H149-M149</f>
        <v>-1</v>
      </c>
      <c r="S149" s="7">
        <f>I149-N149</f>
        <v>0</v>
      </c>
      <c r="T149" s="7">
        <f>J149-O149</f>
        <v>-1</v>
      </c>
      <c r="U149" s="7">
        <f>K149-P149</f>
        <v>-1</v>
      </c>
      <c r="V149" s="5">
        <v>1</v>
      </c>
      <c r="W149" s="5">
        <v>0</v>
      </c>
      <c r="X149" s="8">
        <f>G149+V149</f>
        <v>1</v>
      </c>
      <c r="Y149" s="8">
        <f>H149+W149</f>
        <v>0</v>
      </c>
      <c r="Z149" s="8">
        <f>I149</f>
        <v>0</v>
      </c>
      <c r="AA149" s="8">
        <f>J149</f>
        <v>0</v>
      </c>
      <c r="AB149" s="8">
        <f>K149</f>
        <v>0</v>
      </c>
    </row>
    <row r="150" spans="1:28" ht="15">
      <c r="A150" s="4">
        <v>281222</v>
      </c>
      <c r="B150" s="4" t="s">
        <v>83</v>
      </c>
      <c r="C150" s="4">
        <v>28122202201</v>
      </c>
      <c r="D150" s="4" t="s">
        <v>88</v>
      </c>
      <c r="E150" s="4" t="s">
        <v>15</v>
      </c>
      <c r="F150" s="5">
        <v>94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1</v>
      </c>
      <c r="M150" s="5">
        <v>1</v>
      </c>
      <c r="N150" s="5">
        <v>0</v>
      </c>
      <c r="O150" s="5">
        <v>1</v>
      </c>
      <c r="P150" s="5">
        <v>1</v>
      </c>
      <c r="Q150" s="6">
        <f>G150-L150</f>
        <v>-1</v>
      </c>
      <c r="R150" s="7">
        <f>H150-M150</f>
        <v>-1</v>
      </c>
      <c r="S150" s="7">
        <f>I150-N150</f>
        <v>0</v>
      </c>
      <c r="T150" s="7">
        <f>J150-O150</f>
        <v>-1</v>
      </c>
      <c r="U150" s="7">
        <f>K150-P150</f>
        <v>-1</v>
      </c>
      <c r="V150" s="5">
        <v>1</v>
      </c>
      <c r="W150" s="5">
        <v>1</v>
      </c>
      <c r="X150" s="8">
        <f>G150+V150</f>
        <v>1</v>
      </c>
      <c r="Y150" s="8">
        <f>H150+W150</f>
        <v>1</v>
      </c>
      <c r="Z150" s="8">
        <f>I150</f>
        <v>0</v>
      </c>
      <c r="AA150" s="8">
        <f>J150</f>
        <v>0</v>
      </c>
      <c r="AB150" s="8">
        <f>K150</f>
        <v>0</v>
      </c>
    </row>
    <row r="151" spans="1:28" ht="15">
      <c r="A151" s="4">
        <v>281222</v>
      </c>
      <c r="B151" s="4" t="s">
        <v>83</v>
      </c>
      <c r="C151" s="4">
        <v>28122202701</v>
      </c>
      <c r="D151" s="4" t="s">
        <v>89</v>
      </c>
      <c r="E151" s="4" t="s">
        <v>15</v>
      </c>
      <c r="F151" s="5">
        <v>82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1</v>
      </c>
      <c r="M151" s="5">
        <v>1</v>
      </c>
      <c r="N151" s="5">
        <v>0</v>
      </c>
      <c r="O151" s="5">
        <v>1</v>
      </c>
      <c r="P151" s="5">
        <v>1</v>
      </c>
      <c r="Q151" s="6">
        <f>G151-L151</f>
        <v>-1</v>
      </c>
      <c r="R151" s="7">
        <f>H151-M151</f>
        <v>-1</v>
      </c>
      <c r="S151" s="7">
        <f>I151-N151</f>
        <v>0</v>
      </c>
      <c r="T151" s="7">
        <f>J151-O151</f>
        <v>-1</v>
      </c>
      <c r="U151" s="7">
        <f>K151-P151</f>
        <v>-1</v>
      </c>
      <c r="V151" s="5">
        <v>1</v>
      </c>
      <c r="W151" s="5">
        <v>1</v>
      </c>
      <c r="X151" s="8">
        <f>G151+V151</f>
        <v>1</v>
      </c>
      <c r="Y151" s="8">
        <f>H151+W151</f>
        <v>1</v>
      </c>
      <c r="Z151" s="8">
        <f>I151</f>
        <v>0</v>
      </c>
      <c r="AA151" s="8">
        <f>J151</f>
        <v>0</v>
      </c>
      <c r="AB151" s="8">
        <f>K151</f>
        <v>0</v>
      </c>
    </row>
    <row r="152" spans="1:28" ht="15">
      <c r="A152" s="4">
        <v>281222</v>
      </c>
      <c r="B152" s="4" t="s">
        <v>83</v>
      </c>
      <c r="C152" s="4">
        <v>28122203102</v>
      </c>
      <c r="D152" s="4" t="s">
        <v>90</v>
      </c>
      <c r="E152" s="4" t="s">
        <v>15</v>
      </c>
      <c r="F152" s="5">
        <v>43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1</v>
      </c>
      <c r="N152" s="5">
        <v>0</v>
      </c>
      <c r="O152" s="5">
        <v>1</v>
      </c>
      <c r="P152" s="5">
        <v>1</v>
      </c>
      <c r="Q152" s="6">
        <f>G152-L152</f>
        <v>-1</v>
      </c>
      <c r="R152" s="7">
        <f>H152-M152</f>
        <v>-1</v>
      </c>
      <c r="S152" s="7">
        <f>I152-N152</f>
        <v>0</v>
      </c>
      <c r="T152" s="7">
        <f>J152-O152</f>
        <v>-1</v>
      </c>
      <c r="U152" s="7">
        <f>K152-P152</f>
        <v>-1</v>
      </c>
      <c r="V152" s="5">
        <v>1</v>
      </c>
      <c r="W152" s="5">
        <v>1</v>
      </c>
      <c r="X152" s="8">
        <f>G152+V152</f>
        <v>1</v>
      </c>
      <c r="Y152" s="8">
        <f>H152+W152</f>
        <v>1</v>
      </c>
      <c r="Z152" s="8">
        <f>I152</f>
        <v>0</v>
      </c>
      <c r="AA152" s="8">
        <f>J152</f>
        <v>0</v>
      </c>
      <c r="AB152" s="8">
        <f>K152</f>
        <v>0</v>
      </c>
    </row>
    <row r="153" spans="1:28" ht="15">
      <c r="A153" s="4">
        <v>281222</v>
      </c>
      <c r="B153" s="4" t="s">
        <v>83</v>
      </c>
      <c r="C153" s="4">
        <v>28122203502</v>
      </c>
      <c r="D153" s="4" t="s">
        <v>91</v>
      </c>
      <c r="E153" s="4" t="s">
        <v>15</v>
      </c>
      <c r="F153" s="5">
        <v>106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2</v>
      </c>
      <c r="M153" s="5">
        <v>1</v>
      </c>
      <c r="N153" s="5">
        <v>0</v>
      </c>
      <c r="O153" s="5">
        <v>1</v>
      </c>
      <c r="P153" s="5">
        <v>1</v>
      </c>
      <c r="Q153" s="6">
        <f>G153-L153</f>
        <v>-2</v>
      </c>
      <c r="R153" s="7">
        <f>H153-M153</f>
        <v>-1</v>
      </c>
      <c r="S153" s="7">
        <f>I153-N153</f>
        <v>0</v>
      </c>
      <c r="T153" s="7">
        <f>J153-O153</f>
        <v>-1</v>
      </c>
      <c r="U153" s="7">
        <f>K153-P153</f>
        <v>-1</v>
      </c>
      <c r="V153" s="5">
        <v>1</v>
      </c>
      <c r="W153" s="5">
        <v>1</v>
      </c>
      <c r="X153" s="8">
        <f>G153+V153</f>
        <v>1</v>
      </c>
      <c r="Y153" s="8">
        <f>H153+W153</f>
        <v>1</v>
      </c>
      <c r="Z153" s="8">
        <f>I153</f>
        <v>0</v>
      </c>
      <c r="AA153" s="8">
        <f>J153</f>
        <v>0</v>
      </c>
      <c r="AB153" s="8">
        <f>K153</f>
        <v>0</v>
      </c>
    </row>
    <row r="154" spans="1:28" ht="15">
      <c r="A154" s="4">
        <v>281222</v>
      </c>
      <c r="B154" s="4" t="s">
        <v>83</v>
      </c>
      <c r="C154" s="4">
        <v>28122203801</v>
      </c>
      <c r="D154" s="4" t="s">
        <v>92</v>
      </c>
      <c r="E154" s="4" t="s">
        <v>15</v>
      </c>
      <c r="F154" s="5">
        <v>69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1</v>
      </c>
      <c r="M154" s="5">
        <v>1</v>
      </c>
      <c r="N154" s="5">
        <v>0</v>
      </c>
      <c r="O154" s="5">
        <v>1</v>
      </c>
      <c r="P154" s="5">
        <v>1</v>
      </c>
      <c r="Q154" s="6">
        <f>G154-L154</f>
        <v>-1</v>
      </c>
      <c r="R154" s="7">
        <f>H154-M154</f>
        <v>-1</v>
      </c>
      <c r="S154" s="7">
        <f>I154-N154</f>
        <v>0</v>
      </c>
      <c r="T154" s="7">
        <f>J154-O154</f>
        <v>-1</v>
      </c>
      <c r="U154" s="7">
        <f>K154-P154</f>
        <v>-1</v>
      </c>
      <c r="V154" s="5">
        <v>1</v>
      </c>
      <c r="W154" s="5">
        <v>1</v>
      </c>
      <c r="X154" s="8">
        <f>G154+V154</f>
        <v>1</v>
      </c>
      <c r="Y154" s="8">
        <f>H154+W154</f>
        <v>1</v>
      </c>
      <c r="Z154" s="8">
        <f>I154</f>
        <v>0</v>
      </c>
      <c r="AA154" s="8">
        <f>J154</f>
        <v>0</v>
      </c>
      <c r="AB154" s="8">
        <f>K154</f>
        <v>0</v>
      </c>
    </row>
    <row r="155" spans="1:28" ht="15">
      <c r="A155" s="4">
        <v>281223</v>
      </c>
      <c r="B155" s="4" t="s">
        <v>93</v>
      </c>
      <c r="C155" s="4">
        <v>28122300208</v>
      </c>
      <c r="D155" s="4" t="s">
        <v>94</v>
      </c>
      <c r="E155" s="4" t="s">
        <v>15</v>
      </c>
      <c r="F155" s="5">
        <v>37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1</v>
      </c>
      <c r="M155" s="5">
        <v>1</v>
      </c>
      <c r="N155" s="5">
        <v>0</v>
      </c>
      <c r="O155" s="5">
        <v>1</v>
      </c>
      <c r="P155" s="5">
        <v>1</v>
      </c>
      <c r="Q155" s="6">
        <f>G155-L155</f>
        <v>-1</v>
      </c>
      <c r="R155" s="7">
        <f>H155-M155</f>
        <v>-1</v>
      </c>
      <c r="S155" s="7">
        <f>I155-N155</f>
        <v>0</v>
      </c>
      <c r="T155" s="7">
        <f>J155-O155</f>
        <v>-1</v>
      </c>
      <c r="U155" s="7">
        <f>K155-P155</f>
        <v>-1</v>
      </c>
      <c r="V155" s="5">
        <v>1</v>
      </c>
      <c r="W155" s="5">
        <v>0</v>
      </c>
      <c r="X155" s="8">
        <f>G155+V155</f>
        <v>1</v>
      </c>
      <c r="Y155" s="8">
        <f>H155+W155</f>
        <v>0</v>
      </c>
      <c r="Z155" s="8">
        <f>I155</f>
        <v>0</v>
      </c>
      <c r="AA155" s="8">
        <f>J155</f>
        <v>0</v>
      </c>
      <c r="AB155" s="8">
        <f>K155</f>
        <v>0</v>
      </c>
    </row>
    <row r="156" spans="1:28" ht="15">
      <c r="A156" s="4">
        <v>281223</v>
      </c>
      <c r="B156" s="4" t="s">
        <v>93</v>
      </c>
      <c r="C156" s="4">
        <v>28122300401</v>
      </c>
      <c r="D156" s="4" t="s">
        <v>234</v>
      </c>
      <c r="E156" s="4" t="s">
        <v>15</v>
      </c>
      <c r="F156" s="5">
        <v>61</v>
      </c>
      <c r="G156" s="5">
        <v>1</v>
      </c>
      <c r="H156" s="5">
        <v>1</v>
      </c>
      <c r="I156" s="5">
        <v>0</v>
      </c>
      <c r="J156" s="5">
        <v>1</v>
      </c>
      <c r="K156" s="5">
        <v>1</v>
      </c>
      <c r="L156" s="5">
        <v>1</v>
      </c>
      <c r="M156" s="5">
        <v>1</v>
      </c>
      <c r="N156" s="5">
        <v>0</v>
      </c>
      <c r="O156" s="5">
        <v>1</v>
      </c>
      <c r="P156" s="5">
        <v>1</v>
      </c>
      <c r="Q156" s="6">
        <f>G156-L156</f>
        <v>0</v>
      </c>
      <c r="R156" s="7">
        <f>H156-M156</f>
        <v>0</v>
      </c>
      <c r="S156" s="7">
        <f>I156-N156</f>
        <v>0</v>
      </c>
      <c r="T156" s="7">
        <f>J156-O156</f>
        <v>0</v>
      </c>
      <c r="U156" s="7">
        <f>K156-P156</f>
        <v>0</v>
      </c>
      <c r="V156" s="5"/>
      <c r="W156" s="5"/>
      <c r="X156" s="8">
        <f>G156+V156</f>
        <v>1</v>
      </c>
      <c r="Y156" s="8">
        <f>H156+W156</f>
        <v>1</v>
      </c>
      <c r="Z156" s="8">
        <f>I156</f>
        <v>0</v>
      </c>
      <c r="AA156" s="8">
        <f>J156</f>
        <v>1</v>
      </c>
      <c r="AB156" s="8">
        <f>K156</f>
        <v>1</v>
      </c>
    </row>
    <row r="157" spans="1:28" ht="15">
      <c r="A157" s="4">
        <v>281223</v>
      </c>
      <c r="B157" s="4" t="s">
        <v>93</v>
      </c>
      <c r="C157" s="4">
        <v>28122301603</v>
      </c>
      <c r="D157" s="4" t="s">
        <v>95</v>
      </c>
      <c r="E157" s="4" t="s">
        <v>15</v>
      </c>
      <c r="F157" s="5">
        <v>117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2</v>
      </c>
      <c r="M157" s="5">
        <v>1</v>
      </c>
      <c r="N157" s="5">
        <v>0</v>
      </c>
      <c r="O157" s="5">
        <v>1</v>
      </c>
      <c r="P157" s="5">
        <v>1</v>
      </c>
      <c r="Q157" s="6">
        <f>G157-L157</f>
        <v>-2</v>
      </c>
      <c r="R157" s="7">
        <f>H157-M157</f>
        <v>-1</v>
      </c>
      <c r="S157" s="7">
        <f>I157-N157</f>
        <v>0</v>
      </c>
      <c r="T157" s="7">
        <f>J157-O157</f>
        <v>-1</v>
      </c>
      <c r="U157" s="7">
        <f>K157-P157</f>
        <v>-1</v>
      </c>
      <c r="V157" s="5">
        <v>1</v>
      </c>
      <c r="W157" s="5">
        <v>1</v>
      </c>
      <c r="X157" s="8">
        <f>G157+V157</f>
        <v>1</v>
      </c>
      <c r="Y157" s="8">
        <f>H157+W157</f>
        <v>1</v>
      </c>
      <c r="Z157" s="8">
        <f>I157</f>
        <v>0</v>
      </c>
      <c r="AA157" s="8">
        <f>J157</f>
        <v>0</v>
      </c>
      <c r="AB157" s="8">
        <f>K157</f>
        <v>0</v>
      </c>
    </row>
    <row r="158" spans="1:28" ht="15">
      <c r="A158" s="4">
        <v>281223</v>
      </c>
      <c r="B158" s="4" t="s">
        <v>93</v>
      </c>
      <c r="C158" s="4">
        <v>28122301801</v>
      </c>
      <c r="D158" s="4" t="s">
        <v>235</v>
      </c>
      <c r="E158" s="4" t="s">
        <v>15</v>
      </c>
      <c r="F158" s="5">
        <v>61</v>
      </c>
      <c r="G158" s="5">
        <v>1</v>
      </c>
      <c r="H158" s="5">
        <v>1</v>
      </c>
      <c r="I158" s="5">
        <v>0</v>
      </c>
      <c r="J158" s="5">
        <v>1</v>
      </c>
      <c r="K158" s="5">
        <v>1</v>
      </c>
      <c r="L158" s="5">
        <v>1</v>
      </c>
      <c r="M158" s="5">
        <v>1</v>
      </c>
      <c r="N158" s="5">
        <v>0</v>
      </c>
      <c r="O158" s="5">
        <v>1</v>
      </c>
      <c r="P158" s="5">
        <v>1</v>
      </c>
      <c r="Q158" s="6">
        <f>G158-L158</f>
        <v>0</v>
      </c>
      <c r="R158" s="7">
        <f>H158-M158</f>
        <v>0</v>
      </c>
      <c r="S158" s="7">
        <f>I158-N158</f>
        <v>0</v>
      </c>
      <c r="T158" s="7">
        <f>J158-O158</f>
        <v>0</v>
      </c>
      <c r="U158" s="7">
        <f>K158-P158</f>
        <v>0</v>
      </c>
      <c r="V158" s="5"/>
      <c r="W158" s="5"/>
      <c r="X158" s="8">
        <f>G158+V158</f>
        <v>1</v>
      </c>
      <c r="Y158" s="8">
        <f>H158+W158</f>
        <v>1</v>
      </c>
      <c r="Z158" s="8">
        <f>I158</f>
        <v>0</v>
      </c>
      <c r="AA158" s="8">
        <f>J158</f>
        <v>1</v>
      </c>
      <c r="AB158" s="8">
        <f>K158</f>
        <v>1</v>
      </c>
    </row>
    <row r="159" spans="1:28" ht="15">
      <c r="A159" s="4">
        <v>281223</v>
      </c>
      <c r="B159" s="4" t="s">
        <v>93</v>
      </c>
      <c r="C159" s="4">
        <v>28122302602</v>
      </c>
      <c r="D159" s="4" t="s">
        <v>236</v>
      </c>
      <c r="E159" s="4" t="s">
        <v>15</v>
      </c>
      <c r="F159" s="5">
        <v>45</v>
      </c>
      <c r="G159" s="5">
        <v>1</v>
      </c>
      <c r="H159" s="5">
        <v>1</v>
      </c>
      <c r="I159" s="5">
        <v>0</v>
      </c>
      <c r="J159" s="5">
        <v>1</v>
      </c>
      <c r="K159" s="5">
        <v>1</v>
      </c>
      <c r="L159" s="5">
        <v>1</v>
      </c>
      <c r="M159" s="5">
        <v>1</v>
      </c>
      <c r="N159" s="5">
        <v>0</v>
      </c>
      <c r="O159" s="5">
        <v>1</v>
      </c>
      <c r="P159" s="5">
        <v>1</v>
      </c>
      <c r="Q159" s="6">
        <f>G159-L159</f>
        <v>0</v>
      </c>
      <c r="R159" s="7">
        <f>H159-M159</f>
        <v>0</v>
      </c>
      <c r="S159" s="7">
        <f>I159-N159</f>
        <v>0</v>
      </c>
      <c r="T159" s="7">
        <f>J159-O159</f>
        <v>0</v>
      </c>
      <c r="U159" s="7">
        <f>K159-P159</f>
        <v>0</v>
      </c>
      <c r="V159" s="5"/>
      <c r="W159" s="5"/>
      <c r="X159" s="8">
        <f>G159+V159</f>
        <v>1</v>
      </c>
      <c r="Y159" s="8">
        <f>H159+W159</f>
        <v>1</v>
      </c>
      <c r="Z159" s="8">
        <f>I159</f>
        <v>0</v>
      </c>
      <c r="AA159" s="8">
        <f>J159</f>
        <v>1</v>
      </c>
      <c r="AB159" s="8">
        <f>K159</f>
        <v>1</v>
      </c>
    </row>
    <row r="160" spans="1:28" ht="15">
      <c r="A160" s="4">
        <v>281223</v>
      </c>
      <c r="B160" s="4" t="s">
        <v>93</v>
      </c>
      <c r="C160" s="4">
        <v>28122303002</v>
      </c>
      <c r="D160" s="4" t="s">
        <v>237</v>
      </c>
      <c r="E160" s="4" t="s">
        <v>15</v>
      </c>
      <c r="F160" s="5">
        <v>64</v>
      </c>
      <c r="G160" s="5">
        <v>1</v>
      </c>
      <c r="H160" s="5">
        <v>1</v>
      </c>
      <c r="I160" s="5">
        <v>0</v>
      </c>
      <c r="J160" s="5">
        <v>1</v>
      </c>
      <c r="K160" s="5">
        <v>1</v>
      </c>
      <c r="L160" s="5">
        <v>1</v>
      </c>
      <c r="M160" s="5">
        <v>1</v>
      </c>
      <c r="N160" s="5">
        <v>0</v>
      </c>
      <c r="O160" s="5">
        <v>1</v>
      </c>
      <c r="P160" s="5">
        <v>1</v>
      </c>
      <c r="Q160" s="6">
        <f>G160-L160</f>
        <v>0</v>
      </c>
      <c r="R160" s="7">
        <f>H160-M160</f>
        <v>0</v>
      </c>
      <c r="S160" s="7">
        <f>I160-N160</f>
        <v>0</v>
      </c>
      <c r="T160" s="7">
        <f>J160-O160</f>
        <v>0</v>
      </c>
      <c r="U160" s="7">
        <f>K160-P160</f>
        <v>0</v>
      </c>
      <c r="V160" s="5"/>
      <c r="W160" s="5"/>
      <c r="X160" s="8">
        <f>G160+V160</f>
        <v>1</v>
      </c>
      <c r="Y160" s="8">
        <f>H160+W160</f>
        <v>1</v>
      </c>
      <c r="Z160" s="8">
        <f>I160</f>
        <v>0</v>
      </c>
      <c r="AA160" s="8">
        <f>J160</f>
        <v>1</v>
      </c>
      <c r="AB160" s="8">
        <f>K160</f>
        <v>1</v>
      </c>
    </row>
    <row r="161" spans="1:28" ht="15">
      <c r="A161" s="4">
        <v>281224</v>
      </c>
      <c r="B161" s="4" t="s">
        <v>96</v>
      </c>
      <c r="C161" s="4">
        <v>28122400202</v>
      </c>
      <c r="D161" s="4" t="s">
        <v>97</v>
      </c>
      <c r="E161" s="4" t="s">
        <v>15</v>
      </c>
      <c r="F161" s="5">
        <v>64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1</v>
      </c>
      <c r="M161" s="5">
        <v>1</v>
      </c>
      <c r="N161" s="5">
        <v>0</v>
      </c>
      <c r="O161" s="5">
        <v>1</v>
      </c>
      <c r="P161" s="5">
        <v>1</v>
      </c>
      <c r="Q161" s="6">
        <f>G161-L161</f>
        <v>-1</v>
      </c>
      <c r="R161" s="7">
        <f>H161-M161</f>
        <v>-1</v>
      </c>
      <c r="S161" s="7">
        <f>I161-N161</f>
        <v>0</v>
      </c>
      <c r="T161" s="7">
        <f>J161-O161</f>
        <v>-1</v>
      </c>
      <c r="U161" s="7">
        <f>K161-P161</f>
        <v>-1</v>
      </c>
      <c r="V161" s="5">
        <v>1</v>
      </c>
      <c r="W161" s="5">
        <v>1</v>
      </c>
      <c r="X161" s="8">
        <f>G161+V161</f>
        <v>1</v>
      </c>
      <c r="Y161" s="8">
        <f>H161+W161</f>
        <v>1</v>
      </c>
      <c r="Z161" s="8">
        <f>I161</f>
        <v>0</v>
      </c>
      <c r="AA161" s="8">
        <f>J161</f>
        <v>0</v>
      </c>
      <c r="AB161" s="8">
        <f>K161</f>
        <v>0</v>
      </c>
    </row>
    <row r="162" spans="1:28" ht="15">
      <c r="A162" s="4">
        <v>281224</v>
      </c>
      <c r="B162" s="4" t="s">
        <v>96</v>
      </c>
      <c r="C162" s="4">
        <v>28122400301</v>
      </c>
      <c r="D162" s="4" t="s">
        <v>98</v>
      </c>
      <c r="E162" s="4" t="s">
        <v>15</v>
      </c>
      <c r="F162" s="5">
        <v>19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1</v>
      </c>
      <c r="M162" s="5">
        <v>1</v>
      </c>
      <c r="N162" s="5">
        <v>0</v>
      </c>
      <c r="O162" s="5">
        <v>1</v>
      </c>
      <c r="P162" s="5">
        <v>1</v>
      </c>
      <c r="Q162" s="6">
        <f>G162-L162</f>
        <v>-1</v>
      </c>
      <c r="R162" s="7">
        <f>H162-M162</f>
        <v>-1</v>
      </c>
      <c r="S162" s="7">
        <f>I162-N162</f>
        <v>0</v>
      </c>
      <c r="T162" s="7">
        <f>J162-O162</f>
        <v>-1</v>
      </c>
      <c r="U162" s="7">
        <f>K162-P162</f>
        <v>-1</v>
      </c>
      <c r="V162" s="5">
        <v>0</v>
      </c>
      <c r="W162" s="5">
        <v>1</v>
      </c>
      <c r="X162" s="8">
        <f>G162+V162</f>
        <v>0</v>
      </c>
      <c r="Y162" s="8">
        <f>H162+W162</f>
        <v>1</v>
      </c>
      <c r="Z162" s="8">
        <f>I162</f>
        <v>0</v>
      </c>
      <c r="AA162" s="8">
        <f>J162</f>
        <v>0</v>
      </c>
      <c r="AB162" s="8">
        <f>K162</f>
        <v>0</v>
      </c>
    </row>
    <row r="163" spans="1:28" ht="15">
      <c r="A163" s="4">
        <v>281224</v>
      </c>
      <c r="B163" s="4" t="s">
        <v>96</v>
      </c>
      <c r="C163" s="4">
        <v>28122401002</v>
      </c>
      <c r="D163" s="4" t="s">
        <v>99</v>
      </c>
      <c r="E163" s="4" t="s">
        <v>15</v>
      </c>
      <c r="F163" s="5">
        <v>26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1</v>
      </c>
      <c r="M163" s="5">
        <v>1</v>
      </c>
      <c r="N163" s="5">
        <v>0</v>
      </c>
      <c r="O163" s="5">
        <v>1</v>
      </c>
      <c r="P163" s="5">
        <v>1</v>
      </c>
      <c r="Q163" s="6">
        <f>G163-L163</f>
        <v>-1</v>
      </c>
      <c r="R163" s="7">
        <f>H163-M163</f>
        <v>-1</v>
      </c>
      <c r="S163" s="7">
        <f>I163-N163</f>
        <v>0</v>
      </c>
      <c r="T163" s="7">
        <f>J163-O163</f>
        <v>-1</v>
      </c>
      <c r="U163" s="7">
        <f>K163-P163</f>
        <v>-1</v>
      </c>
      <c r="V163" s="5">
        <v>0</v>
      </c>
      <c r="W163" s="5">
        <v>1</v>
      </c>
      <c r="X163" s="8">
        <f>G163+V163</f>
        <v>0</v>
      </c>
      <c r="Y163" s="8">
        <f>H163+W163</f>
        <v>1</v>
      </c>
      <c r="Z163" s="8">
        <f>I163</f>
        <v>0</v>
      </c>
      <c r="AA163" s="8">
        <f>J163</f>
        <v>0</v>
      </c>
      <c r="AB163" s="8">
        <f>K163</f>
        <v>0</v>
      </c>
    </row>
    <row r="164" spans="1:28" ht="15">
      <c r="A164" s="4">
        <v>281224</v>
      </c>
      <c r="B164" s="4" t="s">
        <v>96</v>
      </c>
      <c r="C164" s="4">
        <v>28122401801</v>
      </c>
      <c r="D164" s="4" t="s">
        <v>238</v>
      </c>
      <c r="E164" s="4" t="s">
        <v>15</v>
      </c>
      <c r="F164" s="5">
        <v>67</v>
      </c>
      <c r="G164" s="5">
        <v>1</v>
      </c>
      <c r="H164" s="5">
        <v>1</v>
      </c>
      <c r="I164" s="5">
        <v>0</v>
      </c>
      <c r="J164" s="5">
        <v>1</v>
      </c>
      <c r="K164" s="5">
        <v>1</v>
      </c>
      <c r="L164" s="5">
        <v>1</v>
      </c>
      <c r="M164" s="5">
        <v>1</v>
      </c>
      <c r="N164" s="5">
        <v>0</v>
      </c>
      <c r="O164" s="5">
        <v>1</v>
      </c>
      <c r="P164" s="5">
        <v>1</v>
      </c>
      <c r="Q164" s="6">
        <f>G164-L164</f>
        <v>0</v>
      </c>
      <c r="R164" s="7">
        <f>H164-M164</f>
        <v>0</v>
      </c>
      <c r="S164" s="7">
        <f>I164-N164</f>
        <v>0</v>
      </c>
      <c r="T164" s="7">
        <f>J164-O164</f>
        <v>0</v>
      </c>
      <c r="U164" s="7">
        <f>K164-P164</f>
        <v>0</v>
      </c>
      <c r="V164" s="5"/>
      <c r="W164" s="5"/>
      <c r="X164" s="8">
        <f>G164+V164</f>
        <v>1</v>
      </c>
      <c r="Y164" s="8">
        <f>H164+W164</f>
        <v>1</v>
      </c>
      <c r="Z164" s="8">
        <f>I164</f>
        <v>0</v>
      </c>
      <c r="AA164" s="8">
        <f>J164</f>
        <v>1</v>
      </c>
      <c r="AB164" s="8">
        <f>K164</f>
        <v>1</v>
      </c>
    </row>
    <row r="165" spans="1:28" ht="15">
      <c r="A165" s="4">
        <v>281225</v>
      </c>
      <c r="B165" s="4" t="s">
        <v>100</v>
      </c>
      <c r="C165" s="4">
        <v>28122500602</v>
      </c>
      <c r="D165" s="4" t="s">
        <v>239</v>
      </c>
      <c r="E165" s="4" t="s">
        <v>15</v>
      </c>
      <c r="F165" s="5">
        <v>20</v>
      </c>
      <c r="G165" s="5">
        <v>0</v>
      </c>
      <c r="H165" s="5">
        <v>1</v>
      </c>
      <c r="I165" s="5">
        <v>0</v>
      </c>
      <c r="J165" s="5">
        <v>0</v>
      </c>
      <c r="K165" s="5">
        <v>0</v>
      </c>
      <c r="L165" s="5">
        <v>1</v>
      </c>
      <c r="M165" s="5">
        <v>1</v>
      </c>
      <c r="N165" s="5">
        <v>0</v>
      </c>
      <c r="O165" s="5">
        <v>1</v>
      </c>
      <c r="P165" s="5">
        <v>1</v>
      </c>
      <c r="Q165" s="6">
        <f>G165-L165</f>
        <v>-1</v>
      </c>
      <c r="R165" s="7">
        <f>H165-M165</f>
        <v>0</v>
      </c>
      <c r="S165" s="7">
        <f>I165-N165</f>
        <v>0</v>
      </c>
      <c r="T165" s="7">
        <f>J165-O165</f>
        <v>-1</v>
      </c>
      <c r="U165" s="7">
        <f>K165-P165</f>
        <v>-1</v>
      </c>
      <c r="V165" s="5"/>
      <c r="W165" s="5"/>
      <c r="X165" s="8">
        <f>G165+V165</f>
        <v>0</v>
      </c>
      <c r="Y165" s="8">
        <f>H165+W165</f>
        <v>1</v>
      </c>
      <c r="Z165" s="8">
        <f>I165</f>
        <v>0</v>
      </c>
      <c r="AA165" s="8">
        <f>J165</f>
        <v>0</v>
      </c>
      <c r="AB165" s="8">
        <f>K165</f>
        <v>0</v>
      </c>
    </row>
    <row r="166" spans="1:28" ht="15">
      <c r="A166" s="4">
        <v>281225</v>
      </c>
      <c r="B166" s="4" t="s">
        <v>100</v>
      </c>
      <c r="C166" s="4">
        <v>28122501007</v>
      </c>
      <c r="D166" s="4" t="s">
        <v>101</v>
      </c>
      <c r="E166" s="4" t="s">
        <v>15</v>
      </c>
      <c r="F166" s="5">
        <v>23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1</v>
      </c>
      <c r="M166" s="5">
        <v>1</v>
      </c>
      <c r="N166" s="5">
        <v>0</v>
      </c>
      <c r="O166" s="5">
        <v>1</v>
      </c>
      <c r="P166" s="5">
        <v>1</v>
      </c>
      <c r="Q166" s="6">
        <f>G166-L166</f>
        <v>-1</v>
      </c>
      <c r="R166" s="7">
        <f>H166-M166</f>
        <v>-1</v>
      </c>
      <c r="S166" s="7">
        <f>I166-N166</f>
        <v>0</v>
      </c>
      <c r="T166" s="7">
        <f>J166-O166</f>
        <v>-1</v>
      </c>
      <c r="U166" s="7">
        <f>K166-P166</f>
        <v>-1</v>
      </c>
      <c r="V166" s="5">
        <v>0</v>
      </c>
      <c r="W166" s="5">
        <v>1</v>
      </c>
      <c r="X166" s="8">
        <f>G166+V166</f>
        <v>0</v>
      </c>
      <c r="Y166" s="8">
        <f>H166+W166</f>
        <v>1</v>
      </c>
      <c r="Z166" s="8">
        <f>I166</f>
        <v>0</v>
      </c>
      <c r="AA166" s="8">
        <f>J166</f>
        <v>0</v>
      </c>
      <c r="AB166" s="8">
        <f>K166</f>
        <v>0</v>
      </c>
    </row>
    <row r="167" spans="1:28" ht="15">
      <c r="A167" s="4">
        <v>281225</v>
      </c>
      <c r="B167" s="4" t="s">
        <v>100</v>
      </c>
      <c r="C167" s="4">
        <v>28122501502</v>
      </c>
      <c r="D167" s="4" t="s">
        <v>240</v>
      </c>
      <c r="E167" s="4" t="s">
        <v>15</v>
      </c>
      <c r="F167" s="5">
        <v>100</v>
      </c>
      <c r="G167" s="5">
        <v>1</v>
      </c>
      <c r="H167" s="5">
        <v>1</v>
      </c>
      <c r="I167" s="5">
        <v>0</v>
      </c>
      <c r="J167" s="5">
        <v>1</v>
      </c>
      <c r="K167" s="5">
        <v>1</v>
      </c>
      <c r="L167" s="5">
        <v>1</v>
      </c>
      <c r="M167" s="5">
        <v>1</v>
      </c>
      <c r="N167" s="5">
        <v>0</v>
      </c>
      <c r="O167" s="5">
        <v>1</v>
      </c>
      <c r="P167" s="5">
        <v>1</v>
      </c>
      <c r="Q167" s="6">
        <f>G167-L167</f>
        <v>0</v>
      </c>
      <c r="R167" s="7">
        <f>H167-M167</f>
        <v>0</v>
      </c>
      <c r="S167" s="7">
        <f>I167-N167</f>
        <v>0</v>
      </c>
      <c r="T167" s="7">
        <f>J167-O167</f>
        <v>0</v>
      </c>
      <c r="U167" s="7">
        <f>K167-P167</f>
        <v>0</v>
      </c>
      <c r="V167" s="5"/>
      <c r="W167" s="5"/>
      <c r="X167" s="8">
        <f>G167+V167</f>
        <v>1</v>
      </c>
      <c r="Y167" s="8">
        <f>H167+W167</f>
        <v>1</v>
      </c>
      <c r="Z167" s="8">
        <f>I167</f>
        <v>0</v>
      </c>
      <c r="AA167" s="8">
        <f>J167</f>
        <v>1</v>
      </c>
      <c r="AB167" s="8">
        <f>K167</f>
        <v>1</v>
      </c>
    </row>
    <row r="168" spans="1:28" ht="15">
      <c r="A168" s="4">
        <v>281225</v>
      </c>
      <c r="B168" s="4" t="s">
        <v>100</v>
      </c>
      <c r="C168" s="4">
        <v>28122501701</v>
      </c>
      <c r="D168" s="4" t="s">
        <v>102</v>
      </c>
      <c r="E168" s="4" t="s">
        <v>15</v>
      </c>
      <c r="F168" s="5">
        <v>69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1</v>
      </c>
      <c r="M168" s="5">
        <v>1</v>
      </c>
      <c r="N168" s="5">
        <v>0</v>
      </c>
      <c r="O168" s="5">
        <v>1</v>
      </c>
      <c r="P168" s="5">
        <v>1</v>
      </c>
      <c r="Q168" s="6">
        <f>G168-L168</f>
        <v>-1</v>
      </c>
      <c r="R168" s="7">
        <f>H168-M168</f>
        <v>-1</v>
      </c>
      <c r="S168" s="7">
        <f>I168-N168</f>
        <v>0</v>
      </c>
      <c r="T168" s="7">
        <f>J168-O168</f>
        <v>-1</v>
      </c>
      <c r="U168" s="7">
        <f>K168-P168</f>
        <v>-1</v>
      </c>
      <c r="V168" s="5">
        <v>1</v>
      </c>
      <c r="W168" s="5">
        <v>1</v>
      </c>
      <c r="X168" s="8">
        <f>G168+V168</f>
        <v>1</v>
      </c>
      <c r="Y168" s="8">
        <f>H168+W168</f>
        <v>1</v>
      </c>
      <c r="Z168" s="8">
        <f>I168</f>
        <v>0</v>
      </c>
      <c r="AA168" s="8">
        <f>J168</f>
        <v>0</v>
      </c>
      <c r="AB168" s="8">
        <f>K168</f>
        <v>0</v>
      </c>
    </row>
    <row r="169" spans="1:28" ht="15">
      <c r="A169" s="4">
        <v>281225</v>
      </c>
      <c r="B169" s="4" t="s">
        <v>100</v>
      </c>
      <c r="C169" s="4">
        <v>28122502207</v>
      </c>
      <c r="D169" s="4" t="s">
        <v>241</v>
      </c>
      <c r="E169" s="4" t="s">
        <v>15</v>
      </c>
      <c r="F169" s="5">
        <v>28</v>
      </c>
      <c r="G169" s="5">
        <v>1</v>
      </c>
      <c r="H169" s="5">
        <v>1</v>
      </c>
      <c r="I169" s="5">
        <v>0</v>
      </c>
      <c r="J169" s="5">
        <v>1</v>
      </c>
      <c r="K169" s="5">
        <v>1</v>
      </c>
      <c r="L169" s="5">
        <v>1</v>
      </c>
      <c r="M169" s="5">
        <v>1</v>
      </c>
      <c r="N169" s="5">
        <v>0</v>
      </c>
      <c r="O169" s="5">
        <v>1</v>
      </c>
      <c r="P169" s="5">
        <v>1</v>
      </c>
      <c r="Q169" s="6">
        <f>G169-L169</f>
        <v>0</v>
      </c>
      <c r="R169" s="7">
        <f>H169-M169</f>
        <v>0</v>
      </c>
      <c r="S169" s="7">
        <f>I169-N169</f>
        <v>0</v>
      </c>
      <c r="T169" s="7">
        <f>J169-O169</f>
        <v>0</v>
      </c>
      <c r="U169" s="7">
        <f>K169-P169</f>
        <v>0</v>
      </c>
      <c r="V169" s="5"/>
      <c r="W169" s="5"/>
      <c r="X169" s="8">
        <f>G169+V169</f>
        <v>1</v>
      </c>
      <c r="Y169" s="8">
        <f>H169+W169</f>
        <v>1</v>
      </c>
      <c r="Z169" s="8">
        <f>I169</f>
        <v>0</v>
      </c>
      <c r="AA169" s="8">
        <f>J169</f>
        <v>1</v>
      </c>
      <c r="AB169" s="8">
        <f>K169</f>
        <v>1</v>
      </c>
    </row>
    <row r="170" spans="1:28" ht="15">
      <c r="A170" s="4">
        <v>281225</v>
      </c>
      <c r="B170" s="4" t="s">
        <v>100</v>
      </c>
      <c r="C170" s="4">
        <v>28122502902</v>
      </c>
      <c r="D170" s="4" t="s">
        <v>103</v>
      </c>
      <c r="E170" s="4" t="s">
        <v>15</v>
      </c>
      <c r="F170" s="5">
        <v>38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1</v>
      </c>
      <c r="M170" s="5">
        <v>1</v>
      </c>
      <c r="N170" s="5">
        <v>0</v>
      </c>
      <c r="O170" s="5">
        <v>1</v>
      </c>
      <c r="P170" s="5">
        <v>1</v>
      </c>
      <c r="Q170" s="6">
        <f>G170-L170</f>
        <v>-1</v>
      </c>
      <c r="R170" s="7">
        <f>H170-M170</f>
        <v>-1</v>
      </c>
      <c r="S170" s="7">
        <f>I170-N170</f>
        <v>0</v>
      </c>
      <c r="T170" s="7">
        <f>J170-O170</f>
        <v>-1</v>
      </c>
      <c r="U170" s="7">
        <f>K170-P170</f>
        <v>-1</v>
      </c>
      <c r="V170" s="5">
        <v>1</v>
      </c>
      <c r="W170" s="5">
        <v>0</v>
      </c>
      <c r="X170" s="8">
        <f>G170+V170</f>
        <v>1</v>
      </c>
      <c r="Y170" s="8">
        <f>H170+W170</f>
        <v>0</v>
      </c>
      <c r="Z170" s="8">
        <f>I170</f>
        <v>0</v>
      </c>
      <c r="AA170" s="8">
        <f>J170</f>
        <v>0</v>
      </c>
      <c r="AB170" s="8">
        <f>K170</f>
        <v>0</v>
      </c>
    </row>
    <row r="171" spans="1:28" ht="15">
      <c r="A171" s="4">
        <v>281225</v>
      </c>
      <c r="B171" s="4" t="s">
        <v>100</v>
      </c>
      <c r="C171" s="4">
        <v>28122503103</v>
      </c>
      <c r="D171" s="4" t="s">
        <v>242</v>
      </c>
      <c r="E171" s="4" t="s">
        <v>15</v>
      </c>
      <c r="F171" s="5">
        <v>42</v>
      </c>
      <c r="G171" s="5">
        <v>1</v>
      </c>
      <c r="H171" s="5">
        <v>1</v>
      </c>
      <c r="I171" s="5">
        <v>0</v>
      </c>
      <c r="J171" s="5">
        <v>1</v>
      </c>
      <c r="K171" s="5">
        <v>1</v>
      </c>
      <c r="L171" s="5">
        <v>1</v>
      </c>
      <c r="M171" s="5">
        <v>1</v>
      </c>
      <c r="N171" s="5">
        <v>0</v>
      </c>
      <c r="O171" s="5">
        <v>1</v>
      </c>
      <c r="P171" s="5">
        <v>1</v>
      </c>
      <c r="Q171" s="6">
        <f>G171-L171</f>
        <v>0</v>
      </c>
      <c r="R171" s="7">
        <f>H171-M171</f>
        <v>0</v>
      </c>
      <c r="S171" s="7">
        <f>I171-N171</f>
        <v>0</v>
      </c>
      <c r="T171" s="7">
        <f>J171-O171</f>
        <v>0</v>
      </c>
      <c r="U171" s="7">
        <f>K171-P171</f>
        <v>0</v>
      </c>
      <c r="V171" s="5"/>
      <c r="W171" s="5"/>
      <c r="X171" s="8">
        <f>G171+V171</f>
        <v>1</v>
      </c>
      <c r="Y171" s="8">
        <f>H171+W171</f>
        <v>1</v>
      </c>
      <c r="Z171" s="8">
        <f>I171</f>
        <v>0</v>
      </c>
      <c r="AA171" s="8">
        <f>J171</f>
        <v>1</v>
      </c>
      <c r="AB171" s="8">
        <f>K171</f>
        <v>1</v>
      </c>
    </row>
    <row r="172" spans="1:28" ht="15">
      <c r="A172" s="4">
        <v>281226</v>
      </c>
      <c r="B172" s="4" t="s">
        <v>104</v>
      </c>
      <c r="C172" s="4">
        <v>28122600402</v>
      </c>
      <c r="D172" s="4" t="s">
        <v>243</v>
      </c>
      <c r="E172" s="4" t="s">
        <v>15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6">
        <f>G172-L172</f>
        <v>0</v>
      </c>
      <c r="R172" s="7">
        <f>H172-M172</f>
        <v>0</v>
      </c>
      <c r="S172" s="7">
        <f>I172-N172</f>
        <v>0</v>
      </c>
      <c r="T172" s="7">
        <f>J172-O172</f>
        <v>0</v>
      </c>
      <c r="U172" s="7">
        <f>K172-P172</f>
        <v>0</v>
      </c>
      <c r="V172" s="4"/>
      <c r="W172" s="4"/>
      <c r="X172" s="8">
        <f>G172+V172</f>
        <v>0</v>
      </c>
      <c r="Y172" s="8">
        <f>H172+W172</f>
        <v>0</v>
      </c>
      <c r="Z172" s="8">
        <f>I172</f>
        <v>0</v>
      </c>
      <c r="AA172" s="8">
        <f>J172</f>
        <v>0</v>
      </c>
      <c r="AB172" s="8">
        <f>K172</f>
        <v>0</v>
      </c>
    </row>
    <row r="173" spans="1:28" ht="15">
      <c r="A173" s="4">
        <v>281226</v>
      </c>
      <c r="B173" s="4" t="s">
        <v>104</v>
      </c>
      <c r="C173" s="4">
        <v>28122600607</v>
      </c>
      <c r="D173" s="4" t="s">
        <v>244</v>
      </c>
      <c r="E173" s="4" t="s">
        <v>15</v>
      </c>
      <c r="F173" s="5">
        <v>81</v>
      </c>
      <c r="G173" s="5">
        <v>1</v>
      </c>
      <c r="H173" s="5">
        <v>1</v>
      </c>
      <c r="I173" s="5">
        <v>0</v>
      </c>
      <c r="J173" s="5">
        <v>1</v>
      </c>
      <c r="K173" s="5">
        <v>1</v>
      </c>
      <c r="L173" s="5">
        <v>1</v>
      </c>
      <c r="M173" s="5">
        <v>1</v>
      </c>
      <c r="N173" s="5">
        <v>0</v>
      </c>
      <c r="O173" s="5">
        <v>1</v>
      </c>
      <c r="P173" s="5">
        <v>1</v>
      </c>
      <c r="Q173" s="6">
        <f>G173-L173</f>
        <v>0</v>
      </c>
      <c r="R173" s="7">
        <f>H173-M173</f>
        <v>0</v>
      </c>
      <c r="S173" s="7">
        <f>I173-N173</f>
        <v>0</v>
      </c>
      <c r="T173" s="7">
        <f>J173-O173</f>
        <v>0</v>
      </c>
      <c r="U173" s="7">
        <f>K173-P173</f>
        <v>0</v>
      </c>
      <c r="V173" s="5"/>
      <c r="W173" s="5"/>
      <c r="X173" s="8">
        <f>G173+V173</f>
        <v>1</v>
      </c>
      <c r="Y173" s="8">
        <f>H173+W173</f>
        <v>1</v>
      </c>
      <c r="Z173" s="8">
        <f>I173</f>
        <v>0</v>
      </c>
      <c r="AA173" s="8">
        <f>J173</f>
        <v>1</v>
      </c>
      <c r="AB173" s="8">
        <f>K173</f>
        <v>1</v>
      </c>
    </row>
    <row r="174" spans="1:28" ht="15">
      <c r="A174" s="4">
        <v>281226</v>
      </c>
      <c r="B174" s="4" t="s">
        <v>104</v>
      </c>
      <c r="C174" s="4">
        <v>28122600902</v>
      </c>
      <c r="D174" s="4" t="s">
        <v>105</v>
      </c>
      <c r="E174" s="4" t="s">
        <v>15</v>
      </c>
      <c r="F174" s="5">
        <v>21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1</v>
      </c>
      <c r="M174" s="5">
        <v>1</v>
      </c>
      <c r="N174" s="5">
        <v>0</v>
      </c>
      <c r="O174" s="5">
        <v>1</v>
      </c>
      <c r="P174" s="5">
        <v>1</v>
      </c>
      <c r="Q174" s="6">
        <f>G174-L174</f>
        <v>-1</v>
      </c>
      <c r="R174" s="7">
        <f>H174-M174</f>
        <v>-1</v>
      </c>
      <c r="S174" s="7">
        <f>I174-N174</f>
        <v>0</v>
      </c>
      <c r="T174" s="7">
        <f>J174-O174</f>
        <v>-1</v>
      </c>
      <c r="U174" s="7">
        <f>K174-P174</f>
        <v>-1</v>
      </c>
      <c r="V174" s="5">
        <v>0</v>
      </c>
      <c r="W174" s="5">
        <v>1</v>
      </c>
      <c r="X174" s="8">
        <f>G174+V174</f>
        <v>0</v>
      </c>
      <c r="Y174" s="8">
        <f>H174+W174</f>
        <v>1</v>
      </c>
      <c r="Z174" s="8">
        <f>I174</f>
        <v>0</v>
      </c>
      <c r="AA174" s="8">
        <f>J174</f>
        <v>0</v>
      </c>
      <c r="AB174" s="8">
        <f>K174</f>
        <v>0</v>
      </c>
    </row>
    <row r="175" spans="1:28" ht="15">
      <c r="A175" s="4">
        <v>281226</v>
      </c>
      <c r="B175" s="4" t="s">
        <v>104</v>
      </c>
      <c r="C175" s="4">
        <v>28122601006</v>
      </c>
      <c r="D175" s="4" t="s">
        <v>106</v>
      </c>
      <c r="E175" s="4" t="s">
        <v>15</v>
      </c>
      <c r="F175" s="5">
        <v>18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1</v>
      </c>
      <c r="M175" s="5">
        <v>1</v>
      </c>
      <c r="N175" s="5">
        <v>0</v>
      </c>
      <c r="O175" s="5">
        <v>1</v>
      </c>
      <c r="P175" s="5">
        <v>1</v>
      </c>
      <c r="Q175" s="6">
        <f>G175-L175</f>
        <v>-1</v>
      </c>
      <c r="R175" s="7">
        <f>H175-M175</f>
        <v>-1</v>
      </c>
      <c r="S175" s="7">
        <f>I175-N175</f>
        <v>0</v>
      </c>
      <c r="T175" s="7">
        <f>J175-O175</f>
        <v>-1</v>
      </c>
      <c r="U175" s="7">
        <f>K175-P175</f>
        <v>-1</v>
      </c>
      <c r="V175" s="5">
        <v>0</v>
      </c>
      <c r="W175" s="5">
        <v>1</v>
      </c>
      <c r="X175" s="8">
        <f>G175+V175</f>
        <v>0</v>
      </c>
      <c r="Y175" s="8">
        <f>H175+W175</f>
        <v>1</v>
      </c>
      <c r="Z175" s="8">
        <f>I175</f>
        <v>0</v>
      </c>
      <c r="AA175" s="8">
        <f>J175</f>
        <v>0</v>
      </c>
      <c r="AB175" s="8">
        <f>K175</f>
        <v>0</v>
      </c>
    </row>
    <row r="176" spans="1:28" ht="15">
      <c r="A176" s="4">
        <v>281226</v>
      </c>
      <c r="B176" s="4" t="s">
        <v>104</v>
      </c>
      <c r="C176" s="4">
        <v>28122601205</v>
      </c>
      <c r="D176" s="4" t="s">
        <v>107</v>
      </c>
      <c r="E176" s="4" t="s">
        <v>15</v>
      </c>
      <c r="F176" s="5">
        <v>79</v>
      </c>
      <c r="G176" s="5">
        <v>0</v>
      </c>
      <c r="H176" s="5">
        <v>0</v>
      </c>
      <c r="I176" s="5">
        <v>0</v>
      </c>
      <c r="J176" s="5">
        <v>0</v>
      </c>
      <c r="K176" s="5">
        <v>1</v>
      </c>
      <c r="L176" s="5">
        <v>1</v>
      </c>
      <c r="M176" s="5">
        <v>1</v>
      </c>
      <c r="N176" s="5">
        <v>0</v>
      </c>
      <c r="O176" s="5">
        <v>1</v>
      </c>
      <c r="P176" s="5">
        <v>1</v>
      </c>
      <c r="Q176" s="6">
        <f>G176-L176</f>
        <v>-1</v>
      </c>
      <c r="R176" s="7">
        <f>H176-M176</f>
        <v>-1</v>
      </c>
      <c r="S176" s="7">
        <f>I176-N176</f>
        <v>0</v>
      </c>
      <c r="T176" s="7">
        <f>J176-O176</f>
        <v>-1</v>
      </c>
      <c r="U176" s="7">
        <f>K176-P176</f>
        <v>0</v>
      </c>
      <c r="V176" s="5">
        <v>1</v>
      </c>
      <c r="W176" s="5">
        <v>1</v>
      </c>
      <c r="X176" s="8">
        <f>G176+V176</f>
        <v>1</v>
      </c>
      <c r="Y176" s="8">
        <f>H176+W176</f>
        <v>1</v>
      </c>
      <c r="Z176" s="8">
        <f>I176</f>
        <v>0</v>
      </c>
      <c r="AA176" s="8">
        <f>J176</f>
        <v>0</v>
      </c>
      <c r="AB176" s="8">
        <f>K176</f>
        <v>1</v>
      </c>
    </row>
    <row r="177" spans="1:28" ht="15">
      <c r="A177" s="4">
        <v>281226</v>
      </c>
      <c r="B177" s="4" t="s">
        <v>104</v>
      </c>
      <c r="C177" s="4">
        <v>28122601206</v>
      </c>
      <c r="D177" s="4" t="s">
        <v>108</v>
      </c>
      <c r="E177" s="4" t="s">
        <v>15</v>
      </c>
      <c r="F177" s="5">
        <v>112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2</v>
      </c>
      <c r="M177" s="5">
        <v>1</v>
      </c>
      <c r="N177" s="5">
        <v>0</v>
      </c>
      <c r="O177" s="5">
        <v>1</v>
      </c>
      <c r="P177" s="5">
        <v>1</v>
      </c>
      <c r="Q177" s="6">
        <f>G177-L177</f>
        <v>-2</v>
      </c>
      <c r="R177" s="7">
        <f>H177-M177</f>
        <v>-1</v>
      </c>
      <c r="S177" s="7">
        <f>I177-N177</f>
        <v>0</v>
      </c>
      <c r="T177" s="7">
        <f>J177-O177</f>
        <v>-1</v>
      </c>
      <c r="U177" s="7">
        <f>K177-P177</f>
        <v>-1</v>
      </c>
      <c r="V177" s="5">
        <v>1</v>
      </c>
      <c r="W177" s="5">
        <v>1</v>
      </c>
      <c r="X177" s="8">
        <f>G177+V177</f>
        <v>1</v>
      </c>
      <c r="Y177" s="8">
        <f>H177+W177</f>
        <v>1</v>
      </c>
      <c r="Z177" s="8">
        <f>I177</f>
        <v>0</v>
      </c>
      <c r="AA177" s="8">
        <f>J177</f>
        <v>0</v>
      </c>
      <c r="AB177" s="8">
        <f>K177</f>
        <v>0</v>
      </c>
    </row>
    <row r="178" spans="1:28" ht="15">
      <c r="A178" s="4">
        <v>281226</v>
      </c>
      <c r="B178" s="4" t="s">
        <v>104</v>
      </c>
      <c r="C178" s="4">
        <v>28122601902</v>
      </c>
      <c r="D178" s="4" t="s">
        <v>109</v>
      </c>
      <c r="E178" s="4" t="s">
        <v>15</v>
      </c>
      <c r="F178" s="5">
        <v>37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1</v>
      </c>
      <c r="M178" s="5">
        <v>1</v>
      </c>
      <c r="N178" s="5">
        <v>0</v>
      </c>
      <c r="O178" s="5">
        <v>1</v>
      </c>
      <c r="P178" s="5">
        <v>1</v>
      </c>
      <c r="Q178" s="6">
        <f>G178-L178</f>
        <v>-1</v>
      </c>
      <c r="R178" s="7">
        <f>H178-M178</f>
        <v>-1</v>
      </c>
      <c r="S178" s="7">
        <f>I178-N178</f>
        <v>0</v>
      </c>
      <c r="T178" s="7">
        <f>J178-O178</f>
        <v>-1</v>
      </c>
      <c r="U178" s="7">
        <f>K178-P178</f>
        <v>-1</v>
      </c>
      <c r="V178" s="5">
        <v>1</v>
      </c>
      <c r="W178" s="5">
        <v>0</v>
      </c>
      <c r="X178" s="8">
        <f>G178+V178</f>
        <v>1</v>
      </c>
      <c r="Y178" s="8">
        <f>H178+W178</f>
        <v>0</v>
      </c>
      <c r="Z178" s="8">
        <f>I178</f>
        <v>0</v>
      </c>
      <c r="AA178" s="8">
        <f>J178</f>
        <v>0</v>
      </c>
      <c r="AB178" s="8">
        <f>K178</f>
        <v>0</v>
      </c>
    </row>
    <row r="179" spans="1:28" ht="15">
      <c r="A179" s="4">
        <v>281227</v>
      </c>
      <c r="B179" s="4" t="s">
        <v>110</v>
      </c>
      <c r="C179" s="4">
        <v>28122700105</v>
      </c>
      <c r="D179" s="4" t="s">
        <v>245</v>
      </c>
      <c r="E179" s="4" t="s">
        <v>15</v>
      </c>
      <c r="F179" s="5">
        <v>45</v>
      </c>
      <c r="G179" s="5">
        <v>1</v>
      </c>
      <c r="H179" s="5">
        <v>1</v>
      </c>
      <c r="I179" s="5">
        <v>0</v>
      </c>
      <c r="J179" s="5">
        <v>1</v>
      </c>
      <c r="K179" s="5">
        <v>1</v>
      </c>
      <c r="L179" s="5">
        <v>1</v>
      </c>
      <c r="M179" s="5">
        <v>1</v>
      </c>
      <c r="N179" s="5">
        <v>0</v>
      </c>
      <c r="O179" s="5">
        <v>1</v>
      </c>
      <c r="P179" s="5">
        <v>1</v>
      </c>
      <c r="Q179" s="6">
        <f>G179-L179</f>
        <v>0</v>
      </c>
      <c r="R179" s="7">
        <f>H179-M179</f>
        <v>0</v>
      </c>
      <c r="S179" s="7">
        <f>I179-N179</f>
        <v>0</v>
      </c>
      <c r="T179" s="7">
        <f>J179-O179</f>
        <v>0</v>
      </c>
      <c r="U179" s="7">
        <f>K179-P179</f>
        <v>0</v>
      </c>
      <c r="V179" s="5"/>
      <c r="W179" s="5"/>
      <c r="X179" s="8">
        <f>G179+V179</f>
        <v>1</v>
      </c>
      <c r="Y179" s="8">
        <f>H179+W179</f>
        <v>1</v>
      </c>
      <c r="Z179" s="8">
        <f>I179</f>
        <v>0</v>
      </c>
      <c r="AA179" s="8">
        <f>J179</f>
        <v>1</v>
      </c>
      <c r="AB179" s="8">
        <f>K179</f>
        <v>1</v>
      </c>
    </row>
    <row r="180" spans="1:28" ht="15">
      <c r="A180" s="4">
        <v>281227</v>
      </c>
      <c r="B180" s="4" t="s">
        <v>110</v>
      </c>
      <c r="C180" s="4">
        <v>28122700503</v>
      </c>
      <c r="D180" s="4" t="s">
        <v>111</v>
      </c>
      <c r="E180" s="4" t="s">
        <v>15</v>
      </c>
      <c r="F180" s="5">
        <v>55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1</v>
      </c>
      <c r="M180" s="5">
        <v>1</v>
      </c>
      <c r="N180" s="5">
        <v>0</v>
      </c>
      <c r="O180" s="5">
        <v>1</v>
      </c>
      <c r="P180" s="5">
        <v>1</v>
      </c>
      <c r="Q180" s="6">
        <f>G180-L180</f>
        <v>-1</v>
      </c>
      <c r="R180" s="7">
        <f>H180-M180</f>
        <v>-1</v>
      </c>
      <c r="S180" s="7">
        <f>I180-N180</f>
        <v>0</v>
      </c>
      <c r="T180" s="7">
        <f>J180-O180</f>
        <v>-1</v>
      </c>
      <c r="U180" s="7">
        <f>K180-P180</f>
        <v>-1</v>
      </c>
      <c r="V180" s="5">
        <v>1</v>
      </c>
      <c r="W180" s="5">
        <v>1</v>
      </c>
      <c r="X180" s="8">
        <f>G180+V180</f>
        <v>1</v>
      </c>
      <c r="Y180" s="8">
        <f>H180+W180</f>
        <v>1</v>
      </c>
      <c r="Z180" s="8">
        <f>I180</f>
        <v>0</v>
      </c>
      <c r="AA180" s="8">
        <f>J180</f>
        <v>0</v>
      </c>
      <c r="AB180" s="8">
        <f>K180</f>
        <v>0</v>
      </c>
    </row>
    <row r="181" spans="1:28" ht="15">
      <c r="A181" s="4">
        <v>281227</v>
      </c>
      <c r="B181" s="4" t="s">
        <v>110</v>
      </c>
      <c r="C181" s="4">
        <v>28122701002</v>
      </c>
      <c r="D181" s="4" t="s">
        <v>246</v>
      </c>
      <c r="E181" s="4" t="s">
        <v>15</v>
      </c>
      <c r="F181" s="5">
        <v>48</v>
      </c>
      <c r="G181" s="5">
        <v>1</v>
      </c>
      <c r="H181" s="5">
        <v>1</v>
      </c>
      <c r="I181" s="5">
        <v>0</v>
      </c>
      <c r="J181" s="5">
        <v>1</v>
      </c>
      <c r="K181" s="5">
        <v>1</v>
      </c>
      <c r="L181" s="5">
        <v>1</v>
      </c>
      <c r="M181" s="5">
        <v>1</v>
      </c>
      <c r="N181" s="5">
        <v>0</v>
      </c>
      <c r="O181" s="5">
        <v>1</v>
      </c>
      <c r="P181" s="5">
        <v>1</v>
      </c>
      <c r="Q181" s="6">
        <f>G181-L181</f>
        <v>0</v>
      </c>
      <c r="R181" s="7">
        <f>H181-M181</f>
        <v>0</v>
      </c>
      <c r="S181" s="7">
        <f>I181-N181</f>
        <v>0</v>
      </c>
      <c r="T181" s="7">
        <f>J181-O181</f>
        <v>0</v>
      </c>
      <c r="U181" s="7">
        <f>K181-P181</f>
        <v>0</v>
      </c>
      <c r="V181" s="5"/>
      <c r="W181" s="5"/>
      <c r="X181" s="8">
        <f>G181+V181</f>
        <v>1</v>
      </c>
      <c r="Y181" s="8">
        <f>H181+W181</f>
        <v>1</v>
      </c>
      <c r="Z181" s="8">
        <f>I181</f>
        <v>0</v>
      </c>
      <c r="AA181" s="8">
        <f>J181</f>
        <v>1</v>
      </c>
      <c r="AB181" s="8">
        <f>K181</f>
        <v>1</v>
      </c>
    </row>
    <row r="182" spans="1:28" ht="15">
      <c r="A182" s="4">
        <v>281227</v>
      </c>
      <c r="B182" s="4" t="s">
        <v>110</v>
      </c>
      <c r="C182" s="4">
        <v>28122701102</v>
      </c>
      <c r="D182" s="4" t="s">
        <v>112</v>
      </c>
      <c r="E182" s="4" t="s">
        <v>15</v>
      </c>
      <c r="F182" s="5">
        <v>20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1</v>
      </c>
      <c r="M182" s="5">
        <v>1</v>
      </c>
      <c r="N182" s="5">
        <v>0</v>
      </c>
      <c r="O182" s="5">
        <v>1</v>
      </c>
      <c r="P182" s="5">
        <v>1</v>
      </c>
      <c r="Q182" s="6">
        <f>G182-L182</f>
        <v>-1</v>
      </c>
      <c r="R182" s="7">
        <f>H182-M182</f>
        <v>-1</v>
      </c>
      <c r="S182" s="7">
        <f>I182-N182</f>
        <v>0</v>
      </c>
      <c r="T182" s="7">
        <f>J182-O182</f>
        <v>-1</v>
      </c>
      <c r="U182" s="7">
        <f>K182-P182</f>
        <v>-1</v>
      </c>
      <c r="V182" s="5">
        <v>0</v>
      </c>
      <c r="W182" s="5">
        <v>1</v>
      </c>
      <c r="X182" s="8">
        <f>G182+V182</f>
        <v>0</v>
      </c>
      <c r="Y182" s="8">
        <f>H182+W182</f>
        <v>1</v>
      </c>
      <c r="Z182" s="8">
        <f>I182</f>
        <v>0</v>
      </c>
      <c r="AA182" s="8">
        <f>J182</f>
        <v>0</v>
      </c>
      <c r="AB182" s="8">
        <f>K182</f>
        <v>0</v>
      </c>
    </row>
    <row r="183" spans="1:28" ht="15">
      <c r="A183" s="4">
        <v>281227</v>
      </c>
      <c r="B183" s="4" t="s">
        <v>110</v>
      </c>
      <c r="C183" s="4">
        <v>28122701803</v>
      </c>
      <c r="D183" s="4" t="s">
        <v>113</v>
      </c>
      <c r="E183" s="4" t="s">
        <v>15</v>
      </c>
      <c r="F183" s="5">
        <v>18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1</v>
      </c>
      <c r="M183" s="5">
        <v>1</v>
      </c>
      <c r="N183" s="5">
        <v>0</v>
      </c>
      <c r="O183" s="5">
        <v>1</v>
      </c>
      <c r="P183" s="5">
        <v>1</v>
      </c>
      <c r="Q183" s="6">
        <f>G183-L183</f>
        <v>-1</v>
      </c>
      <c r="R183" s="7">
        <f>H183-M183</f>
        <v>-1</v>
      </c>
      <c r="S183" s="7">
        <f>I183-N183</f>
        <v>0</v>
      </c>
      <c r="T183" s="7">
        <f>J183-O183</f>
        <v>-1</v>
      </c>
      <c r="U183" s="7">
        <f>K183-P183</f>
        <v>-1</v>
      </c>
      <c r="V183" s="5">
        <v>0</v>
      </c>
      <c r="W183" s="5">
        <v>1</v>
      </c>
      <c r="X183" s="8">
        <f>G183+V183</f>
        <v>0</v>
      </c>
      <c r="Y183" s="8">
        <f>H183+W183</f>
        <v>1</v>
      </c>
      <c r="Z183" s="8">
        <f>I183</f>
        <v>0</v>
      </c>
      <c r="AA183" s="8">
        <f>J183</f>
        <v>0</v>
      </c>
      <c r="AB183" s="8">
        <f>K183</f>
        <v>0</v>
      </c>
    </row>
    <row r="184" spans="1:28" ht="15">
      <c r="A184" s="4">
        <v>281228</v>
      </c>
      <c r="B184" s="4" t="s">
        <v>114</v>
      </c>
      <c r="C184" s="4">
        <v>28122800102</v>
      </c>
      <c r="D184" s="4" t="s">
        <v>115</v>
      </c>
      <c r="E184" s="4" t="s">
        <v>15</v>
      </c>
      <c r="F184" s="5">
        <v>131</v>
      </c>
      <c r="G184" s="5">
        <v>1</v>
      </c>
      <c r="H184" s="5">
        <v>0</v>
      </c>
      <c r="I184" s="5">
        <v>0</v>
      </c>
      <c r="J184" s="5">
        <v>0</v>
      </c>
      <c r="K184" s="5">
        <v>0</v>
      </c>
      <c r="L184" s="5">
        <v>2</v>
      </c>
      <c r="M184" s="5">
        <v>1</v>
      </c>
      <c r="N184" s="5">
        <v>0</v>
      </c>
      <c r="O184" s="5">
        <v>1</v>
      </c>
      <c r="P184" s="5">
        <v>1</v>
      </c>
      <c r="Q184" s="6">
        <f>G184-L184</f>
        <v>-1</v>
      </c>
      <c r="R184" s="7">
        <f>H184-M184</f>
        <v>-1</v>
      </c>
      <c r="S184" s="7">
        <f>I184-N184</f>
        <v>0</v>
      </c>
      <c r="T184" s="7">
        <f>J184-O184</f>
        <v>-1</v>
      </c>
      <c r="U184" s="7">
        <f>K184-P184</f>
        <v>-1</v>
      </c>
      <c r="V184" s="5">
        <v>0</v>
      </c>
      <c r="W184" s="5">
        <v>1</v>
      </c>
      <c r="X184" s="8">
        <f>G184+V184</f>
        <v>1</v>
      </c>
      <c r="Y184" s="8">
        <f>H184+W184</f>
        <v>1</v>
      </c>
      <c r="Z184" s="8">
        <f>I184</f>
        <v>0</v>
      </c>
      <c r="AA184" s="8">
        <f>J184</f>
        <v>0</v>
      </c>
      <c r="AB184" s="8">
        <f>K184</f>
        <v>0</v>
      </c>
    </row>
    <row r="185" spans="1:28" ht="15">
      <c r="A185" s="4">
        <v>281228</v>
      </c>
      <c r="B185" s="4" t="s">
        <v>114</v>
      </c>
      <c r="C185" s="4">
        <v>28122800201</v>
      </c>
      <c r="D185" s="4" t="s">
        <v>116</v>
      </c>
      <c r="E185" s="4" t="s">
        <v>15</v>
      </c>
      <c r="F185" s="5">
        <v>102</v>
      </c>
      <c r="G185" s="5">
        <v>0</v>
      </c>
      <c r="H185" s="5">
        <v>2</v>
      </c>
      <c r="I185" s="5">
        <v>0</v>
      </c>
      <c r="J185" s="5">
        <v>1</v>
      </c>
      <c r="K185" s="5">
        <v>1</v>
      </c>
      <c r="L185" s="5">
        <v>2</v>
      </c>
      <c r="M185" s="5">
        <v>1</v>
      </c>
      <c r="N185" s="5">
        <v>0</v>
      </c>
      <c r="O185" s="5">
        <v>1</v>
      </c>
      <c r="P185" s="5">
        <v>1</v>
      </c>
      <c r="Q185" s="6">
        <f>G185-L185</f>
        <v>-2</v>
      </c>
      <c r="R185" s="7">
        <f>H185-M185</f>
        <v>1</v>
      </c>
      <c r="S185" s="7">
        <f>I185-N185</f>
        <v>0</v>
      </c>
      <c r="T185" s="7">
        <f>J185-O185</f>
        <v>0</v>
      </c>
      <c r="U185" s="7">
        <f>K185-P185</f>
        <v>0</v>
      </c>
      <c r="V185" s="5">
        <v>1</v>
      </c>
      <c r="W185" s="5">
        <v>0</v>
      </c>
      <c r="X185" s="8">
        <f>G185+V185</f>
        <v>1</v>
      </c>
      <c r="Y185" s="8">
        <f>H185+W185</f>
        <v>2</v>
      </c>
      <c r="Z185" s="8">
        <f>I185</f>
        <v>0</v>
      </c>
      <c r="AA185" s="8">
        <f>J185</f>
        <v>1</v>
      </c>
      <c r="AB185" s="8">
        <f>K185</f>
        <v>1</v>
      </c>
    </row>
    <row r="186" spans="1:28" ht="15">
      <c r="A186" s="4">
        <v>281228</v>
      </c>
      <c r="B186" s="4" t="s">
        <v>114</v>
      </c>
      <c r="C186" s="4">
        <v>28122800301</v>
      </c>
      <c r="D186" s="4" t="s">
        <v>117</v>
      </c>
      <c r="E186" s="4" t="s">
        <v>15</v>
      </c>
      <c r="F186" s="5">
        <v>122</v>
      </c>
      <c r="G186" s="5">
        <v>1</v>
      </c>
      <c r="H186" s="5">
        <v>0</v>
      </c>
      <c r="I186" s="5">
        <v>0</v>
      </c>
      <c r="J186" s="5">
        <v>1</v>
      </c>
      <c r="K186" s="5">
        <v>1</v>
      </c>
      <c r="L186" s="5">
        <v>2</v>
      </c>
      <c r="M186" s="5">
        <v>1</v>
      </c>
      <c r="N186" s="5">
        <v>0</v>
      </c>
      <c r="O186" s="5">
        <v>1</v>
      </c>
      <c r="P186" s="5">
        <v>1</v>
      </c>
      <c r="Q186" s="6">
        <f>G186-L186</f>
        <v>-1</v>
      </c>
      <c r="R186" s="7">
        <f>H186-M186</f>
        <v>-1</v>
      </c>
      <c r="S186" s="7">
        <f>I186-N186</f>
        <v>0</v>
      </c>
      <c r="T186" s="7">
        <f>J186-O186</f>
        <v>0</v>
      </c>
      <c r="U186" s="7">
        <f>K186-P186</f>
        <v>0</v>
      </c>
      <c r="V186" s="5">
        <v>0</v>
      </c>
      <c r="W186" s="5">
        <v>1</v>
      </c>
      <c r="X186" s="8">
        <f>G186+V186</f>
        <v>1</v>
      </c>
      <c r="Y186" s="8">
        <f>H186+W186</f>
        <v>1</v>
      </c>
      <c r="Z186" s="8">
        <f>I186</f>
        <v>0</v>
      </c>
      <c r="AA186" s="8">
        <f>J186</f>
        <v>1</v>
      </c>
      <c r="AB186" s="8">
        <f>K186</f>
        <v>1</v>
      </c>
    </row>
    <row r="187" spans="1:28" ht="15">
      <c r="A187" s="4">
        <v>281228</v>
      </c>
      <c r="B187" s="4" t="s">
        <v>114</v>
      </c>
      <c r="C187" s="4">
        <v>28122800901</v>
      </c>
      <c r="D187" s="4" t="s">
        <v>247</v>
      </c>
      <c r="E187" s="4" t="s">
        <v>15</v>
      </c>
      <c r="F187" s="5">
        <v>43</v>
      </c>
      <c r="G187" s="5">
        <v>1</v>
      </c>
      <c r="H187" s="5">
        <v>1</v>
      </c>
      <c r="I187" s="5">
        <v>0</v>
      </c>
      <c r="J187" s="5">
        <v>1</v>
      </c>
      <c r="K187" s="5">
        <v>1</v>
      </c>
      <c r="L187" s="5">
        <v>1</v>
      </c>
      <c r="M187" s="5">
        <v>1</v>
      </c>
      <c r="N187" s="5">
        <v>0</v>
      </c>
      <c r="O187" s="5">
        <v>1</v>
      </c>
      <c r="P187" s="5">
        <v>1</v>
      </c>
      <c r="Q187" s="6">
        <f>G187-L187</f>
        <v>0</v>
      </c>
      <c r="R187" s="7">
        <f>H187-M187</f>
        <v>0</v>
      </c>
      <c r="S187" s="7">
        <f>I187-N187</f>
        <v>0</v>
      </c>
      <c r="T187" s="7">
        <f>J187-O187</f>
        <v>0</v>
      </c>
      <c r="U187" s="7">
        <f>K187-P187</f>
        <v>0</v>
      </c>
      <c r="V187" s="5"/>
      <c r="W187" s="5"/>
      <c r="X187" s="8">
        <f>G187+V187</f>
        <v>1</v>
      </c>
      <c r="Y187" s="8">
        <f>H187+W187</f>
        <v>1</v>
      </c>
      <c r="Z187" s="8">
        <f>I187</f>
        <v>0</v>
      </c>
      <c r="AA187" s="8">
        <f>J187</f>
        <v>1</v>
      </c>
      <c r="AB187" s="8">
        <f>K187</f>
        <v>1</v>
      </c>
    </row>
    <row r="188" spans="1:28" ht="15">
      <c r="A188" s="4">
        <v>281228</v>
      </c>
      <c r="B188" s="4" t="s">
        <v>114</v>
      </c>
      <c r="C188" s="4">
        <v>28122801106</v>
      </c>
      <c r="D188" s="4" t="s">
        <v>248</v>
      </c>
      <c r="E188" s="4" t="s">
        <v>15</v>
      </c>
      <c r="F188" s="5">
        <v>24</v>
      </c>
      <c r="G188" s="5">
        <v>1</v>
      </c>
      <c r="H188" s="5">
        <v>1</v>
      </c>
      <c r="I188" s="5">
        <v>0</v>
      </c>
      <c r="J188" s="5">
        <v>1</v>
      </c>
      <c r="K188" s="5">
        <v>1</v>
      </c>
      <c r="L188" s="5">
        <v>1</v>
      </c>
      <c r="M188" s="5">
        <v>1</v>
      </c>
      <c r="N188" s="5">
        <v>0</v>
      </c>
      <c r="O188" s="5">
        <v>1</v>
      </c>
      <c r="P188" s="5">
        <v>1</v>
      </c>
      <c r="Q188" s="6">
        <f>G188-L188</f>
        <v>0</v>
      </c>
      <c r="R188" s="7">
        <f>H188-M188</f>
        <v>0</v>
      </c>
      <c r="S188" s="7">
        <f>I188-N188</f>
        <v>0</v>
      </c>
      <c r="T188" s="7">
        <f>J188-O188</f>
        <v>0</v>
      </c>
      <c r="U188" s="7">
        <f>K188-P188</f>
        <v>0</v>
      </c>
      <c r="V188" s="5"/>
      <c r="W188" s="5"/>
      <c r="X188" s="8">
        <f>G188+V188</f>
        <v>1</v>
      </c>
      <c r="Y188" s="8">
        <f>H188+W188</f>
        <v>1</v>
      </c>
      <c r="Z188" s="8">
        <f>I188</f>
        <v>0</v>
      </c>
      <c r="AA188" s="8">
        <f>J188</f>
        <v>1</v>
      </c>
      <c r="AB188" s="8">
        <f>K188</f>
        <v>1</v>
      </c>
    </row>
    <row r="189" spans="1:28" ht="15">
      <c r="A189" s="4">
        <v>281228</v>
      </c>
      <c r="B189" s="4" t="s">
        <v>114</v>
      </c>
      <c r="C189" s="4">
        <v>28122801207</v>
      </c>
      <c r="D189" s="4" t="s">
        <v>249</v>
      </c>
      <c r="E189" s="4" t="s">
        <v>15</v>
      </c>
      <c r="F189" s="5">
        <v>37</v>
      </c>
      <c r="G189" s="5">
        <v>1</v>
      </c>
      <c r="H189" s="5">
        <v>1</v>
      </c>
      <c r="I189" s="5">
        <v>0</v>
      </c>
      <c r="J189" s="5">
        <v>1</v>
      </c>
      <c r="K189" s="5">
        <v>1</v>
      </c>
      <c r="L189" s="5">
        <v>1</v>
      </c>
      <c r="M189" s="5">
        <v>1</v>
      </c>
      <c r="N189" s="5">
        <v>0</v>
      </c>
      <c r="O189" s="5">
        <v>1</v>
      </c>
      <c r="P189" s="5">
        <v>1</v>
      </c>
      <c r="Q189" s="6">
        <f>G189-L189</f>
        <v>0</v>
      </c>
      <c r="R189" s="7">
        <f>H189-M189</f>
        <v>0</v>
      </c>
      <c r="S189" s="7">
        <f>I189-N189</f>
        <v>0</v>
      </c>
      <c r="T189" s="7">
        <f>J189-O189</f>
        <v>0</v>
      </c>
      <c r="U189" s="7">
        <f>K189-P189</f>
        <v>0</v>
      </c>
      <c r="V189" s="5"/>
      <c r="W189" s="5"/>
      <c r="X189" s="8">
        <f>G189+V189</f>
        <v>1</v>
      </c>
      <c r="Y189" s="8">
        <f>H189+W189</f>
        <v>1</v>
      </c>
      <c r="Z189" s="8">
        <f>I189</f>
        <v>0</v>
      </c>
      <c r="AA189" s="8">
        <f>J189</f>
        <v>1</v>
      </c>
      <c r="AB189" s="8">
        <f>K189</f>
        <v>1</v>
      </c>
    </row>
    <row r="190" spans="1:28" ht="15">
      <c r="A190" s="4">
        <v>281228</v>
      </c>
      <c r="B190" s="4" t="s">
        <v>114</v>
      </c>
      <c r="C190" s="4">
        <v>28122801805</v>
      </c>
      <c r="D190" s="4" t="s">
        <v>250</v>
      </c>
      <c r="E190" s="4" t="s">
        <v>15</v>
      </c>
      <c r="F190" s="5">
        <v>71</v>
      </c>
      <c r="G190" s="5">
        <v>1</v>
      </c>
      <c r="H190" s="5">
        <v>1</v>
      </c>
      <c r="I190" s="5">
        <v>0</v>
      </c>
      <c r="J190" s="5">
        <v>1</v>
      </c>
      <c r="K190" s="5">
        <v>1</v>
      </c>
      <c r="L190" s="5">
        <v>1</v>
      </c>
      <c r="M190" s="5">
        <v>1</v>
      </c>
      <c r="N190" s="5">
        <v>0</v>
      </c>
      <c r="O190" s="5">
        <v>1</v>
      </c>
      <c r="P190" s="5">
        <v>1</v>
      </c>
      <c r="Q190" s="6">
        <f>G190-L190</f>
        <v>0</v>
      </c>
      <c r="R190" s="7">
        <f>H190-M190</f>
        <v>0</v>
      </c>
      <c r="S190" s="7">
        <f>I190-N190</f>
        <v>0</v>
      </c>
      <c r="T190" s="7">
        <f>J190-O190</f>
        <v>0</v>
      </c>
      <c r="U190" s="7">
        <f>K190-P190</f>
        <v>0</v>
      </c>
      <c r="V190" s="5"/>
      <c r="W190" s="5"/>
      <c r="X190" s="8">
        <f>G190+V190</f>
        <v>1</v>
      </c>
      <c r="Y190" s="8">
        <f>H190+W190</f>
        <v>1</v>
      </c>
      <c r="Z190" s="8">
        <f>I190</f>
        <v>0</v>
      </c>
      <c r="AA190" s="8">
        <f>J190</f>
        <v>1</v>
      </c>
      <c r="AB190" s="8">
        <f>K190</f>
        <v>1</v>
      </c>
    </row>
    <row r="191" spans="1:28" ht="15">
      <c r="A191" s="4">
        <v>281228</v>
      </c>
      <c r="B191" s="4" t="s">
        <v>114</v>
      </c>
      <c r="C191" s="4">
        <v>28122802203</v>
      </c>
      <c r="D191" s="4" t="s">
        <v>251</v>
      </c>
      <c r="E191" s="4" t="s">
        <v>15</v>
      </c>
      <c r="F191" s="5">
        <v>47</v>
      </c>
      <c r="G191" s="5">
        <v>1</v>
      </c>
      <c r="H191" s="5">
        <v>1</v>
      </c>
      <c r="I191" s="5">
        <v>0</v>
      </c>
      <c r="J191" s="5">
        <v>1</v>
      </c>
      <c r="K191" s="5">
        <v>1</v>
      </c>
      <c r="L191" s="5">
        <v>1</v>
      </c>
      <c r="M191" s="5">
        <v>1</v>
      </c>
      <c r="N191" s="5">
        <v>0</v>
      </c>
      <c r="O191" s="5">
        <v>1</v>
      </c>
      <c r="P191" s="5">
        <v>1</v>
      </c>
      <c r="Q191" s="6">
        <f>G191-L191</f>
        <v>0</v>
      </c>
      <c r="R191" s="7">
        <f>H191-M191</f>
        <v>0</v>
      </c>
      <c r="S191" s="7">
        <f>I191-N191</f>
        <v>0</v>
      </c>
      <c r="T191" s="7">
        <f>J191-O191</f>
        <v>0</v>
      </c>
      <c r="U191" s="7">
        <f>K191-P191</f>
        <v>0</v>
      </c>
      <c r="V191" s="5"/>
      <c r="W191" s="5"/>
      <c r="X191" s="8">
        <f>G191+V191</f>
        <v>1</v>
      </c>
      <c r="Y191" s="8">
        <f>H191+W191</f>
        <v>1</v>
      </c>
      <c r="Z191" s="8">
        <f>I191</f>
        <v>0</v>
      </c>
      <c r="AA191" s="8">
        <f>J191</f>
        <v>1</v>
      </c>
      <c r="AB191" s="8">
        <f>K191</f>
        <v>1</v>
      </c>
    </row>
    <row r="192" spans="1:28" ht="15">
      <c r="A192" s="4">
        <v>281228</v>
      </c>
      <c r="B192" s="4" t="s">
        <v>114</v>
      </c>
      <c r="C192" s="4">
        <v>28122890602</v>
      </c>
      <c r="D192" s="4" t="s">
        <v>252</v>
      </c>
      <c r="E192" s="4" t="s">
        <v>15</v>
      </c>
      <c r="F192" s="5">
        <v>34</v>
      </c>
      <c r="G192" s="5">
        <v>1</v>
      </c>
      <c r="H192" s="5">
        <v>1</v>
      </c>
      <c r="I192" s="5">
        <v>0</v>
      </c>
      <c r="J192" s="5">
        <v>0</v>
      </c>
      <c r="K192" s="5">
        <v>0</v>
      </c>
      <c r="L192" s="5">
        <v>1</v>
      </c>
      <c r="M192" s="5">
        <v>1</v>
      </c>
      <c r="N192" s="5">
        <v>0</v>
      </c>
      <c r="O192" s="5">
        <v>1</v>
      </c>
      <c r="P192" s="5">
        <v>1</v>
      </c>
      <c r="Q192" s="6">
        <f>G192-L192</f>
        <v>0</v>
      </c>
      <c r="R192" s="7">
        <f>H192-M192</f>
        <v>0</v>
      </c>
      <c r="S192" s="7">
        <f>I192-N192</f>
        <v>0</v>
      </c>
      <c r="T192" s="7">
        <f>J192-O192</f>
        <v>-1</v>
      </c>
      <c r="U192" s="7">
        <f>K192-P192</f>
        <v>-1</v>
      </c>
      <c r="V192" s="5"/>
      <c r="W192" s="5"/>
      <c r="X192" s="8">
        <f>G192+V192</f>
        <v>1</v>
      </c>
      <c r="Y192" s="8">
        <f>H192+W192</f>
        <v>1</v>
      </c>
      <c r="Z192" s="8">
        <f>I192</f>
        <v>0</v>
      </c>
      <c r="AA192" s="8">
        <f>J192</f>
        <v>0</v>
      </c>
      <c r="AB192" s="8">
        <f>K192</f>
        <v>0</v>
      </c>
    </row>
    <row r="193" spans="1:28" ht="15">
      <c r="A193" s="4">
        <v>281228</v>
      </c>
      <c r="B193" s="4" t="s">
        <v>114</v>
      </c>
      <c r="C193" s="4">
        <v>28122891274</v>
      </c>
      <c r="D193" s="4" t="s">
        <v>253</v>
      </c>
      <c r="E193" s="4" t="s">
        <v>15</v>
      </c>
      <c r="F193" s="5">
        <v>112</v>
      </c>
      <c r="G193" s="5">
        <v>1</v>
      </c>
      <c r="H193" s="5">
        <v>1</v>
      </c>
      <c r="I193" s="5">
        <v>0</v>
      </c>
      <c r="J193" s="5">
        <v>1</v>
      </c>
      <c r="K193" s="5">
        <v>1</v>
      </c>
      <c r="L193" s="5">
        <v>2</v>
      </c>
      <c r="M193" s="5">
        <v>1</v>
      </c>
      <c r="N193" s="5">
        <v>0</v>
      </c>
      <c r="O193" s="5">
        <v>1</v>
      </c>
      <c r="P193" s="5">
        <v>1</v>
      </c>
      <c r="Q193" s="6">
        <f>G193-L193</f>
        <v>-1</v>
      </c>
      <c r="R193" s="7">
        <f>H193-M193</f>
        <v>0</v>
      </c>
      <c r="S193" s="7">
        <f>I193-N193</f>
        <v>0</v>
      </c>
      <c r="T193" s="7">
        <f>J193-O193</f>
        <v>0</v>
      </c>
      <c r="U193" s="7">
        <f>K193-P193</f>
        <v>0</v>
      </c>
      <c r="V193" s="5"/>
      <c r="W193" s="5"/>
      <c r="X193" s="8">
        <f>G193+V193</f>
        <v>1</v>
      </c>
      <c r="Y193" s="8">
        <f>H193+W193</f>
        <v>1</v>
      </c>
      <c r="Z193" s="8">
        <f>I193</f>
        <v>0</v>
      </c>
      <c r="AA193" s="8">
        <f>J193</f>
        <v>1</v>
      </c>
      <c r="AB193" s="8">
        <f>K193</f>
        <v>1</v>
      </c>
    </row>
    <row r="194" spans="1:28" ht="15">
      <c r="A194" s="4">
        <v>281228</v>
      </c>
      <c r="B194" s="4" t="s">
        <v>114</v>
      </c>
      <c r="C194" s="4">
        <v>28122891275</v>
      </c>
      <c r="D194" s="4" t="s">
        <v>118</v>
      </c>
      <c r="E194" s="4" t="s">
        <v>15</v>
      </c>
      <c r="F194" s="5">
        <v>48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1</v>
      </c>
      <c r="M194" s="5">
        <v>1</v>
      </c>
      <c r="N194" s="5">
        <v>0</v>
      </c>
      <c r="O194" s="5">
        <v>1</v>
      </c>
      <c r="P194" s="5">
        <v>1</v>
      </c>
      <c r="Q194" s="6">
        <f>G194-L194</f>
        <v>-1</v>
      </c>
      <c r="R194" s="7">
        <f>H194-M194</f>
        <v>-1</v>
      </c>
      <c r="S194" s="7">
        <f>I194-N194</f>
        <v>0</v>
      </c>
      <c r="T194" s="7">
        <f>J194-O194</f>
        <v>-1</v>
      </c>
      <c r="U194" s="7">
        <f>K194-P194</f>
        <v>-1</v>
      </c>
      <c r="V194" s="5">
        <v>1</v>
      </c>
      <c r="W194" s="5">
        <v>1</v>
      </c>
      <c r="X194" s="8">
        <f>G194+V194</f>
        <v>1</v>
      </c>
      <c r="Y194" s="8">
        <f>H194+W194</f>
        <v>1</v>
      </c>
      <c r="Z194" s="8">
        <f>I194</f>
        <v>0</v>
      </c>
      <c r="AA194" s="8">
        <f>J194</f>
        <v>0</v>
      </c>
      <c r="AB194" s="8">
        <f>K194</f>
        <v>0</v>
      </c>
    </row>
    <row r="195" spans="1:28" ht="15">
      <c r="A195" s="4">
        <v>281228</v>
      </c>
      <c r="B195" s="4" t="s">
        <v>114</v>
      </c>
      <c r="C195" s="4">
        <v>28122891276</v>
      </c>
      <c r="D195" s="4" t="s">
        <v>254</v>
      </c>
      <c r="E195" s="4" t="s">
        <v>15</v>
      </c>
      <c r="F195" s="5">
        <v>33</v>
      </c>
      <c r="G195" s="5">
        <v>1</v>
      </c>
      <c r="H195" s="5">
        <v>1</v>
      </c>
      <c r="I195" s="5">
        <v>0</v>
      </c>
      <c r="J195" s="5">
        <v>0</v>
      </c>
      <c r="K195" s="5">
        <v>0</v>
      </c>
      <c r="L195" s="5">
        <v>1</v>
      </c>
      <c r="M195" s="5">
        <v>1</v>
      </c>
      <c r="N195" s="5">
        <v>0</v>
      </c>
      <c r="O195" s="5">
        <v>1</v>
      </c>
      <c r="P195" s="5">
        <v>1</v>
      </c>
      <c r="Q195" s="6">
        <f>G195-L195</f>
        <v>0</v>
      </c>
      <c r="R195" s="7">
        <f>H195-M195</f>
        <v>0</v>
      </c>
      <c r="S195" s="7">
        <f>I195-N195</f>
        <v>0</v>
      </c>
      <c r="T195" s="7">
        <f>J195-O195</f>
        <v>-1</v>
      </c>
      <c r="U195" s="7">
        <f>K195-P195</f>
        <v>-1</v>
      </c>
      <c r="V195" s="5"/>
      <c r="W195" s="5"/>
      <c r="X195" s="8">
        <f>G195+V195</f>
        <v>1</v>
      </c>
      <c r="Y195" s="8">
        <f>H195+W195</f>
        <v>1</v>
      </c>
      <c r="Z195" s="8">
        <f>I195</f>
        <v>0</v>
      </c>
      <c r="AA195" s="8">
        <f>J195</f>
        <v>0</v>
      </c>
      <c r="AB195" s="8">
        <f>K195</f>
        <v>0</v>
      </c>
    </row>
    <row r="196" spans="1:28" ht="15">
      <c r="A196" s="4">
        <v>281229</v>
      </c>
      <c r="B196" s="4" t="s">
        <v>119</v>
      </c>
      <c r="C196" s="4">
        <v>28122900301</v>
      </c>
      <c r="D196" s="4" t="s">
        <v>255</v>
      </c>
      <c r="E196" s="4" t="s">
        <v>15</v>
      </c>
      <c r="F196" s="5">
        <v>33</v>
      </c>
      <c r="G196" s="5">
        <v>1</v>
      </c>
      <c r="H196" s="5">
        <v>1</v>
      </c>
      <c r="I196" s="5">
        <v>0</v>
      </c>
      <c r="J196" s="5">
        <v>1</v>
      </c>
      <c r="K196" s="5">
        <v>1</v>
      </c>
      <c r="L196" s="5">
        <v>1</v>
      </c>
      <c r="M196" s="5">
        <v>1</v>
      </c>
      <c r="N196" s="5">
        <v>0</v>
      </c>
      <c r="O196" s="5">
        <v>1</v>
      </c>
      <c r="P196" s="5">
        <v>1</v>
      </c>
      <c r="Q196" s="6">
        <f>G196-L196</f>
        <v>0</v>
      </c>
      <c r="R196" s="7">
        <f>H196-M196</f>
        <v>0</v>
      </c>
      <c r="S196" s="7">
        <f>I196-N196</f>
        <v>0</v>
      </c>
      <c r="T196" s="7">
        <f>J196-O196</f>
        <v>0</v>
      </c>
      <c r="U196" s="7">
        <f>K196-P196</f>
        <v>0</v>
      </c>
      <c r="V196" s="5"/>
      <c r="W196" s="5"/>
      <c r="X196" s="8">
        <f>G196+V196</f>
        <v>1</v>
      </c>
      <c r="Y196" s="8">
        <f>H196+W196</f>
        <v>1</v>
      </c>
      <c r="Z196" s="8">
        <f>I196</f>
        <v>0</v>
      </c>
      <c r="AA196" s="8">
        <f>J196</f>
        <v>1</v>
      </c>
      <c r="AB196" s="8">
        <f>K196</f>
        <v>1</v>
      </c>
    </row>
    <row r="197" spans="1:28" ht="15">
      <c r="A197" s="4">
        <v>281229</v>
      </c>
      <c r="B197" s="4" t="s">
        <v>119</v>
      </c>
      <c r="C197" s="4">
        <v>28122900802</v>
      </c>
      <c r="D197" s="4" t="s">
        <v>120</v>
      </c>
      <c r="E197" s="4" t="s">
        <v>15</v>
      </c>
      <c r="F197" s="5">
        <v>30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1</v>
      </c>
      <c r="M197" s="5">
        <v>1</v>
      </c>
      <c r="N197" s="5">
        <v>0</v>
      </c>
      <c r="O197" s="5">
        <v>1</v>
      </c>
      <c r="P197" s="5">
        <v>1</v>
      </c>
      <c r="Q197" s="6">
        <f>G197-L197</f>
        <v>-1</v>
      </c>
      <c r="R197" s="7">
        <f>H197-M197</f>
        <v>-1</v>
      </c>
      <c r="S197" s="7">
        <f>I197-N197</f>
        <v>0</v>
      </c>
      <c r="T197" s="7">
        <f>J197-O197</f>
        <v>-1</v>
      </c>
      <c r="U197" s="7">
        <f>K197-P197</f>
        <v>-1</v>
      </c>
      <c r="V197" s="5">
        <v>1</v>
      </c>
      <c r="W197" s="5">
        <v>0</v>
      </c>
      <c r="X197" s="8">
        <f>G197+V197</f>
        <v>1</v>
      </c>
      <c r="Y197" s="8">
        <f>H197+W197</f>
        <v>0</v>
      </c>
      <c r="Z197" s="8">
        <f>I197</f>
        <v>0</v>
      </c>
      <c r="AA197" s="8">
        <f>J197</f>
        <v>0</v>
      </c>
      <c r="AB197" s="8">
        <f>K197</f>
        <v>0</v>
      </c>
    </row>
    <row r="198" spans="1:28" ht="15">
      <c r="A198" s="4">
        <v>281229</v>
      </c>
      <c r="B198" s="4" t="s">
        <v>119</v>
      </c>
      <c r="C198" s="4">
        <v>28122902702</v>
      </c>
      <c r="D198" s="4" t="s">
        <v>121</v>
      </c>
      <c r="E198" s="4" t="s">
        <v>15</v>
      </c>
      <c r="F198" s="5">
        <v>21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1</v>
      </c>
      <c r="M198" s="5">
        <v>1</v>
      </c>
      <c r="N198" s="5">
        <v>0</v>
      </c>
      <c r="O198" s="5">
        <v>1</v>
      </c>
      <c r="P198" s="5">
        <v>1</v>
      </c>
      <c r="Q198" s="6">
        <f>G198-L198</f>
        <v>-1</v>
      </c>
      <c r="R198" s="7">
        <f>H198-M198</f>
        <v>-1</v>
      </c>
      <c r="S198" s="7">
        <f>I198-N198</f>
        <v>0</v>
      </c>
      <c r="T198" s="7">
        <f>J198-O198</f>
        <v>-1</v>
      </c>
      <c r="U198" s="7">
        <f>K198-P198</f>
        <v>-1</v>
      </c>
      <c r="V198" s="5">
        <v>0</v>
      </c>
      <c r="W198" s="5">
        <v>1</v>
      </c>
      <c r="X198" s="8">
        <f>G198+V198</f>
        <v>0</v>
      </c>
      <c r="Y198" s="8">
        <f>H198+W198</f>
        <v>1</v>
      </c>
      <c r="Z198" s="8">
        <f>I198</f>
        <v>0</v>
      </c>
      <c r="AA198" s="8">
        <f>J198</f>
        <v>0</v>
      </c>
      <c r="AB198" s="8">
        <f>K198</f>
        <v>0</v>
      </c>
    </row>
    <row r="199" spans="1:28" ht="15">
      <c r="A199" s="4">
        <v>281229</v>
      </c>
      <c r="B199" s="4" t="s">
        <v>119</v>
      </c>
      <c r="C199" s="4">
        <v>28122903801</v>
      </c>
      <c r="D199" s="4" t="s">
        <v>256</v>
      </c>
      <c r="E199" s="4" t="s">
        <v>15</v>
      </c>
      <c r="F199" s="5">
        <v>77</v>
      </c>
      <c r="G199" s="5">
        <v>1</v>
      </c>
      <c r="H199" s="5">
        <v>1</v>
      </c>
      <c r="I199" s="5">
        <v>0</v>
      </c>
      <c r="J199" s="5">
        <v>1</v>
      </c>
      <c r="K199" s="5">
        <v>1</v>
      </c>
      <c r="L199" s="5">
        <v>1</v>
      </c>
      <c r="M199" s="5">
        <v>1</v>
      </c>
      <c r="N199" s="5">
        <v>0</v>
      </c>
      <c r="O199" s="5">
        <v>1</v>
      </c>
      <c r="P199" s="5">
        <v>1</v>
      </c>
      <c r="Q199" s="6">
        <f>G199-L199</f>
        <v>0</v>
      </c>
      <c r="R199" s="7">
        <f>H199-M199</f>
        <v>0</v>
      </c>
      <c r="S199" s="7">
        <f>I199-N199</f>
        <v>0</v>
      </c>
      <c r="T199" s="7">
        <f>J199-O199</f>
        <v>0</v>
      </c>
      <c r="U199" s="7">
        <f>K199-P199</f>
        <v>0</v>
      </c>
      <c r="V199" s="5"/>
      <c r="W199" s="5"/>
      <c r="X199" s="8">
        <f>G199+V199</f>
        <v>1</v>
      </c>
      <c r="Y199" s="8">
        <f>H199+W199</f>
        <v>1</v>
      </c>
      <c r="Z199" s="8">
        <f>I199</f>
        <v>0</v>
      </c>
      <c r="AA199" s="8">
        <f>J199</f>
        <v>1</v>
      </c>
      <c r="AB199" s="8">
        <f>K199</f>
        <v>1</v>
      </c>
    </row>
    <row r="200" spans="1:28" ht="15">
      <c r="A200" s="4">
        <v>281229</v>
      </c>
      <c r="B200" s="4" t="s">
        <v>119</v>
      </c>
      <c r="C200" s="4">
        <v>28122904201</v>
      </c>
      <c r="D200" s="4" t="s">
        <v>257</v>
      </c>
      <c r="E200" s="4" t="s">
        <v>15</v>
      </c>
      <c r="F200" s="5">
        <v>22</v>
      </c>
      <c r="G200" s="5">
        <v>1</v>
      </c>
      <c r="H200" s="5">
        <v>1</v>
      </c>
      <c r="I200" s="5">
        <v>0</v>
      </c>
      <c r="J200" s="5">
        <v>1</v>
      </c>
      <c r="K200" s="5">
        <v>1</v>
      </c>
      <c r="L200" s="5">
        <v>1</v>
      </c>
      <c r="M200" s="5">
        <v>1</v>
      </c>
      <c r="N200" s="5">
        <v>0</v>
      </c>
      <c r="O200" s="5">
        <v>1</v>
      </c>
      <c r="P200" s="5">
        <v>1</v>
      </c>
      <c r="Q200" s="6">
        <f>G200-L200</f>
        <v>0</v>
      </c>
      <c r="R200" s="7">
        <f>H200-M200</f>
        <v>0</v>
      </c>
      <c r="S200" s="7">
        <f>I200-N200</f>
        <v>0</v>
      </c>
      <c r="T200" s="7">
        <f>J200-O200</f>
        <v>0</v>
      </c>
      <c r="U200" s="7">
        <f>K200-P200</f>
        <v>0</v>
      </c>
      <c r="V200" s="5"/>
      <c r="W200" s="5"/>
      <c r="X200" s="8">
        <f>G200+V200</f>
        <v>1</v>
      </c>
      <c r="Y200" s="8">
        <f>H200+W200</f>
        <v>1</v>
      </c>
      <c r="Z200" s="8">
        <f>I200</f>
        <v>0</v>
      </c>
      <c r="AA200" s="8">
        <f>J200</f>
        <v>1</v>
      </c>
      <c r="AB200" s="8">
        <f>K200</f>
        <v>1</v>
      </c>
    </row>
    <row r="201" spans="1:28" ht="15">
      <c r="A201" s="4">
        <v>281229</v>
      </c>
      <c r="B201" s="4" t="s">
        <v>119</v>
      </c>
      <c r="C201" s="4">
        <v>28122904301</v>
      </c>
      <c r="D201" s="4" t="s">
        <v>122</v>
      </c>
      <c r="E201" s="4" t="s">
        <v>15</v>
      </c>
      <c r="F201" s="5">
        <v>42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1</v>
      </c>
      <c r="M201" s="5">
        <v>1</v>
      </c>
      <c r="N201" s="5">
        <v>0</v>
      </c>
      <c r="O201" s="5">
        <v>1</v>
      </c>
      <c r="P201" s="5">
        <v>1</v>
      </c>
      <c r="Q201" s="6">
        <f>G201-L201</f>
        <v>-1</v>
      </c>
      <c r="R201" s="7">
        <f>H201-M201</f>
        <v>-1</v>
      </c>
      <c r="S201" s="7">
        <f>I201-N201</f>
        <v>0</v>
      </c>
      <c r="T201" s="7">
        <f>J201-O201</f>
        <v>-1</v>
      </c>
      <c r="U201" s="7">
        <f>K201-P201</f>
        <v>-1</v>
      </c>
      <c r="V201" s="5">
        <v>1</v>
      </c>
      <c r="W201" s="5">
        <v>1</v>
      </c>
      <c r="X201" s="8">
        <f>G201+V201</f>
        <v>1</v>
      </c>
      <c r="Y201" s="8">
        <f>H201+W201</f>
        <v>1</v>
      </c>
      <c r="Z201" s="8">
        <f>I201</f>
        <v>0</v>
      </c>
      <c r="AA201" s="8">
        <f>J201</f>
        <v>0</v>
      </c>
      <c r="AB201" s="8">
        <f>K201</f>
        <v>0</v>
      </c>
    </row>
    <row r="202" spans="1:28" ht="15">
      <c r="A202" s="4">
        <v>281230</v>
      </c>
      <c r="B202" s="4" t="s">
        <v>123</v>
      </c>
      <c r="C202" s="4">
        <v>28123000503</v>
      </c>
      <c r="D202" s="4" t="s">
        <v>124</v>
      </c>
      <c r="E202" s="4" t="s">
        <v>15</v>
      </c>
      <c r="F202" s="5">
        <v>48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1</v>
      </c>
      <c r="M202" s="5">
        <v>1</v>
      </c>
      <c r="N202" s="5">
        <v>0</v>
      </c>
      <c r="O202" s="5">
        <v>1</v>
      </c>
      <c r="P202" s="5">
        <v>1</v>
      </c>
      <c r="Q202" s="6">
        <f>G202-L202</f>
        <v>-1</v>
      </c>
      <c r="R202" s="7">
        <f>H202-M202</f>
        <v>-1</v>
      </c>
      <c r="S202" s="7">
        <f>I202-N202</f>
        <v>0</v>
      </c>
      <c r="T202" s="7">
        <f>J202-O202</f>
        <v>-1</v>
      </c>
      <c r="U202" s="7">
        <f>K202-P202</f>
        <v>-1</v>
      </c>
      <c r="V202" s="8">
        <v>1</v>
      </c>
      <c r="W202" s="8">
        <v>1</v>
      </c>
      <c r="X202" s="8">
        <f>G202+V202</f>
        <v>1</v>
      </c>
      <c r="Y202" s="8">
        <f>H202+W202</f>
        <v>1</v>
      </c>
      <c r="Z202" s="8">
        <f>I202</f>
        <v>0</v>
      </c>
      <c r="AA202" s="8">
        <f>J202</f>
        <v>0</v>
      </c>
      <c r="AB202" s="8">
        <f>K202</f>
        <v>0</v>
      </c>
    </row>
    <row r="203" spans="1:28" ht="15">
      <c r="A203" s="4">
        <v>281230</v>
      </c>
      <c r="B203" s="4" t="s">
        <v>123</v>
      </c>
      <c r="C203" s="4">
        <v>28123001502</v>
      </c>
      <c r="D203" s="4" t="s">
        <v>258</v>
      </c>
      <c r="E203" s="4" t="s">
        <v>15</v>
      </c>
      <c r="F203" s="5">
        <v>50</v>
      </c>
      <c r="G203" s="5">
        <v>1</v>
      </c>
      <c r="H203" s="5">
        <v>1</v>
      </c>
      <c r="I203" s="5">
        <v>0</v>
      </c>
      <c r="J203" s="5">
        <v>1</v>
      </c>
      <c r="K203" s="5">
        <v>1</v>
      </c>
      <c r="L203" s="5">
        <v>1</v>
      </c>
      <c r="M203" s="5">
        <v>1</v>
      </c>
      <c r="N203" s="5">
        <v>0</v>
      </c>
      <c r="O203" s="5">
        <v>1</v>
      </c>
      <c r="P203" s="5">
        <v>1</v>
      </c>
      <c r="Q203" s="6">
        <f>G203-L203</f>
        <v>0</v>
      </c>
      <c r="R203" s="7">
        <f>H203-M203</f>
        <v>0</v>
      </c>
      <c r="S203" s="7">
        <f>I203-N203</f>
        <v>0</v>
      </c>
      <c r="T203" s="7">
        <f>J203-O203</f>
        <v>0</v>
      </c>
      <c r="U203" s="7">
        <f>K203-P203</f>
        <v>0</v>
      </c>
      <c r="V203" s="8"/>
      <c r="W203" s="8"/>
      <c r="X203" s="8">
        <f>G203+V203</f>
        <v>1</v>
      </c>
      <c r="Y203" s="8">
        <f>H203+W203</f>
        <v>1</v>
      </c>
      <c r="Z203" s="8">
        <f>I203</f>
        <v>0</v>
      </c>
      <c r="AA203" s="8">
        <f>J203</f>
        <v>1</v>
      </c>
      <c r="AB203" s="8">
        <f>K203</f>
        <v>1</v>
      </c>
    </row>
    <row r="204" spans="1:28" ht="15">
      <c r="A204" s="4">
        <v>281230</v>
      </c>
      <c r="B204" s="4" t="s">
        <v>123</v>
      </c>
      <c r="C204" s="4">
        <v>28123002303</v>
      </c>
      <c r="D204" s="4" t="s">
        <v>259</v>
      </c>
      <c r="E204" s="4" t="s">
        <v>15</v>
      </c>
      <c r="F204" s="5">
        <v>11</v>
      </c>
      <c r="G204" s="5">
        <v>1</v>
      </c>
      <c r="H204" s="5">
        <v>0</v>
      </c>
      <c r="I204" s="5">
        <v>0</v>
      </c>
      <c r="J204" s="5">
        <v>0</v>
      </c>
      <c r="K204" s="5">
        <v>0</v>
      </c>
      <c r="L204" s="5">
        <v>1</v>
      </c>
      <c r="M204" s="5">
        <v>1</v>
      </c>
      <c r="N204" s="5">
        <v>0</v>
      </c>
      <c r="O204" s="5">
        <v>1</v>
      </c>
      <c r="P204" s="5">
        <v>1</v>
      </c>
      <c r="Q204" s="6">
        <f>G204-L204</f>
        <v>0</v>
      </c>
      <c r="R204" s="7">
        <f>H204-M204</f>
        <v>-1</v>
      </c>
      <c r="S204" s="7">
        <f>I204-N204</f>
        <v>0</v>
      </c>
      <c r="T204" s="7">
        <f>J204-O204</f>
        <v>-1</v>
      </c>
      <c r="U204" s="7">
        <f>K204-P204</f>
        <v>-1</v>
      </c>
      <c r="X204" s="8">
        <f>G204+V204</f>
        <v>1</v>
      </c>
      <c r="Y204" s="8">
        <f>H204+W204</f>
        <v>0</v>
      </c>
      <c r="Z204" s="8">
        <f>I204</f>
        <v>0</v>
      </c>
      <c r="AA204" s="8">
        <f>J204</f>
        <v>0</v>
      </c>
      <c r="AB204" s="8">
        <f>K204</f>
        <v>0</v>
      </c>
    </row>
    <row r="205" spans="1:28" ht="15">
      <c r="A205" s="4">
        <v>281230</v>
      </c>
      <c r="B205" s="4" t="s">
        <v>123</v>
      </c>
      <c r="C205" s="4">
        <v>28123002602</v>
      </c>
      <c r="D205" s="4" t="s">
        <v>125</v>
      </c>
      <c r="E205" s="4" t="s">
        <v>15</v>
      </c>
      <c r="F205" s="5">
        <v>24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1</v>
      </c>
      <c r="M205" s="5">
        <v>1</v>
      </c>
      <c r="N205" s="5">
        <v>0</v>
      </c>
      <c r="O205" s="5">
        <v>1</v>
      </c>
      <c r="P205" s="5">
        <v>1</v>
      </c>
      <c r="Q205" s="6">
        <f>G205-L205</f>
        <v>-1</v>
      </c>
      <c r="R205" s="7">
        <f>H205-M205</f>
        <v>-1</v>
      </c>
      <c r="S205" s="7">
        <f>I205-N205</f>
        <v>0</v>
      </c>
      <c r="T205" s="7">
        <f>J205-O205</f>
        <v>-1</v>
      </c>
      <c r="U205" s="7">
        <f>K205-P205</f>
        <v>-1</v>
      </c>
      <c r="V205" s="8">
        <v>0</v>
      </c>
      <c r="W205" s="8">
        <v>1</v>
      </c>
      <c r="X205" s="8">
        <f>G205+V205</f>
        <v>0</v>
      </c>
      <c r="Y205" s="8">
        <f>H205+W205</f>
        <v>1</v>
      </c>
      <c r="Z205" s="8">
        <f>I205</f>
        <v>0</v>
      </c>
      <c r="AA205" s="8">
        <f>J205</f>
        <v>0</v>
      </c>
      <c r="AB205" s="8">
        <f>K205</f>
        <v>0</v>
      </c>
    </row>
    <row r="206" spans="1:28" ht="15">
      <c r="A206" s="4">
        <v>281230</v>
      </c>
      <c r="B206" s="4" t="s">
        <v>123</v>
      </c>
      <c r="C206" s="4">
        <v>28123002903</v>
      </c>
      <c r="D206" s="4" t="s">
        <v>260</v>
      </c>
      <c r="E206" s="4" t="s">
        <v>15</v>
      </c>
      <c r="F206" s="5">
        <v>21</v>
      </c>
      <c r="G206" s="5">
        <v>1</v>
      </c>
      <c r="H206" s="5">
        <v>1</v>
      </c>
      <c r="I206" s="5">
        <v>0</v>
      </c>
      <c r="J206" s="5">
        <v>1</v>
      </c>
      <c r="K206" s="5">
        <v>1</v>
      </c>
      <c r="L206" s="5">
        <v>1</v>
      </c>
      <c r="M206" s="5">
        <v>1</v>
      </c>
      <c r="N206" s="5">
        <v>0</v>
      </c>
      <c r="O206" s="5">
        <v>1</v>
      </c>
      <c r="P206" s="5">
        <v>1</v>
      </c>
      <c r="Q206" s="6">
        <f>G206-L206</f>
        <v>0</v>
      </c>
      <c r="R206" s="7">
        <f>H206-M206</f>
        <v>0</v>
      </c>
      <c r="S206" s="7">
        <f>I206-N206</f>
        <v>0</v>
      </c>
      <c r="T206" s="7">
        <f>J206-O206</f>
        <v>0</v>
      </c>
      <c r="U206" s="7">
        <f>K206-P206</f>
        <v>0</v>
      </c>
      <c r="V206" s="8"/>
      <c r="W206" s="8"/>
      <c r="X206" s="8">
        <f>G206+V206</f>
        <v>1</v>
      </c>
      <c r="Y206" s="8">
        <f>H206+W206</f>
        <v>1</v>
      </c>
      <c r="Z206" s="8">
        <f>I206</f>
        <v>0</v>
      </c>
      <c r="AA206" s="8">
        <f>J206</f>
        <v>1</v>
      </c>
      <c r="AB206" s="8">
        <f>K206</f>
        <v>1</v>
      </c>
    </row>
    <row r="207" spans="1:28" ht="15">
      <c r="A207" s="4">
        <v>281230</v>
      </c>
      <c r="B207" s="4" t="s">
        <v>123</v>
      </c>
      <c r="C207" s="4">
        <v>28123003202</v>
      </c>
      <c r="D207" s="4" t="s">
        <v>261</v>
      </c>
      <c r="E207" s="4" t="s">
        <v>15</v>
      </c>
      <c r="F207" s="5">
        <v>42</v>
      </c>
      <c r="G207" s="5">
        <v>1</v>
      </c>
      <c r="H207" s="5">
        <v>1</v>
      </c>
      <c r="I207" s="5">
        <v>0</v>
      </c>
      <c r="J207" s="5">
        <v>0</v>
      </c>
      <c r="K207" s="5">
        <v>0</v>
      </c>
      <c r="L207" s="5">
        <v>1</v>
      </c>
      <c r="M207" s="5">
        <v>1</v>
      </c>
      <c r="N207" s="5">
        <v>0</v>
      </c>
      <c r="O207" s="5">
        <v>1</v>
      </c>
      <c r="P207" s="5">
        <v>1</v>
      </c>
      <c r="Q207" s="6">
        <f>G207-L207</f>
        <v>0</v>
      </c>
      <c r="R207" s="7">
        <f>H207-M207</f>
        <v>0</v>
      </c>
      <c r="S207" s="7">
        <f>I207-N207</f>
        <v>0</v>
      </c>
      <c r="T207" s="7">
        <f>J207-O207</f>
        <v>-1</v>
      </c>
      <c r="U207" s="7">
        <f>K207-P207</f>
        <v>-1</v>
      </c>
      <c r="V207" s="8"/>
      <c r="W207" s="8"/>
      <c r="X207" s="8">
        <f>G207+V207</f>
        <v>1</v>
      </c>
      <c r="Y207" s="8">
        <f>H207+W207</f>
        <v>1</v>
      </c>
      <c r="Z207" s="8">
        <f>I207</f>
        <v>0</v>
      </c>
      <c r="AA207" s="8">
        <f>J207</f>
        <v>0</v>
      </c>
      <c r="AB207" s="8">
        <f>K207</f>
        <v>0</v>
      </c>
    </row>
    <row r="208" spans="1:28" ht="15">
      <c r="A208" s="4">
        <v>281230</v>
      </c>
      <c r="B208" s="4" t="s">
        <v>123</v>
      </c>
      <c r="C208" s="4">
        <v>28123003601</v>
      </c>
      <c r="D208" s="4" t="s">
        <v>126</v>
      </c>
      <c r="E208" s="4" t="s">
        <v>15</v>
      </c>
      <c r="F208" s="5">
        <v>122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2</v>
      </c>
      <c r="M208" s="5">
        <v>1</v>
      </c>
      <c r="N208" s="5">
        <v>0</v>
      </c>
      <c r="O208" s="5">
        <v>1</v>
      </c>
      <c r="P208" s="5">
        <v>1</v>
      </c>
      <c r="Q208" s="6">
        <f>G208-L208</f>
        <v>-2</v>
      </c>
      <c r="R208" s="7">
        <f>H208-M208</f>
        <v>-1</v>
      </c>
      <c r="S208" s="7">
        <f>I208-N208</f>
        <v>0</v>
      </c>
      <c r="T208" s="7">
        <f>J208-O208</f>
        <v>-1</v>
      </c>
      <c r="U208" s="7">
        <f>K208-P208</f>
        <v>-1</v>
      </c>
      <c r="V208" s="8">
        <v>1</v>
      </c>
      <c r="W208" s="8">
        <v>1</v>
      </c>
      <c r="X208" s="8">
        <f>G208+V208</f>
        <v>1</v>
      </c>
      <c r="Y208" s="8">
        <f>H208+W208</f>
        <v>1</v>
      </c>
      <c r="Z208" s="8">
        <f>I208</f>
        <v>0</v>
      </c>
      <c r="AA208" s="8">
        <f>J208</f>
        <v>0</v>
      </c>
      <c r="AB208" s="8">
        <f>K208</f>
        <v>0</v>
      </c>
    </row>
    <row r="209" spans="1:28" ht="15">
      <c r="A209" s="4">
        <v>281231</v>
      </c>
      <c r="B209" s="4" t="s">
        <v>127</v>
      </c>
      <c r="C209" s="4">
        <v>28123100601</v>
      </c>
      <c r="D209" s="4" t="s">
        <v>128</v>
      </c>
      <c r="E209" s="4" t="s">
        <v>15</v>
      </c>
      <c r="F209" s="5">
        <v>40</v>
      </c>
      <c r="G209" s="5">
        <v>0</v>
      </c>
      <c r="H209" s="5">
        <v>1</v>
      </c>
      <c r="I209" s="5">
        <v>0</v>
      </c>
      <c r="J209" s="5">
        <v>0</v>
      </c>
      <c r="K209" s="5">
        <v>0</v>
      </c>
      <c r="L209" s="5">
        <v>1</v>
      </c>
      <c r="M209" s="5">
        <v>1</v>
      </c>
      <c r="N209" s="5">
        <v>0</v>
      </c>
      <c r="O209" s="5">
        <v>1</v>
      </c>
      <c r="P209" s="5">
        <v>1</v>
      </c>
      <c r="Q209" s="6">
        <f>G209-L209</f>
        <v>-1</v>
      </c>
      <c r="R209" s="7">
        <f>H209-M209</f>
        <v>0</v>
      </c>
      <c r="S209" s="7">
        <f>I209-N209</f>
        <v>0</v>
      </c>
      <c r="T209" s="7">
        <f>J209-O209</f>
        <v>-1</v>
      </c>
      <c r="U209" s="7">
        <f>K209-P209</f>
        <v>-1</v>
      </c>
      <c r="V209" s="8">
        <v>1</v>
      </c>
      <c r="W209" s="8">
        <v>0</v>
      </c>
      <c r="X209" s="8">
        <f>G209+V209</f>
        <v>1</v>
      </c>
      <c r="Y209" s="8">
        <f>H209+W209</f>
        <v>1</v>
      </c>
      <c r="Z209" s="8">
        <f>I209</f>
        <v>0</v>
      </c>
      <c r="AA209" s="8">
        <f>J209</f>
        <v>0</v>
      </c>
      <c r="AB209" s="8">
        <f>K209</f>
        <v>0</v>
      </c>
    </row>
    <row r="210" spans="1:28" ht="15">
      <c r="A210" s="4">
        <v>281231</v>
      </c>
      <c r="B210" s="4" t="s">
        <v>127</v>
      </c>
      <c r="C210" s="4">
        <v>28123101702</v>
      </c>
      <c r="D210" s="4" t="s">
        <v>262</v>
      </c>
      <c r="E210" s="4" t="s">
        <v>15</v>
      </c>
      <c r="F210" s="5">
        <v>14</v>
      </c>
      <c r="G210" s="5">
        <v>1</v>
      </c>
      <c r="H210" s="5">
        <v>1</v>
      </c>
      <c r="I210" s="5">
        <v>0</v>
      </c>
      <c r="J210" s="5">
        <v>1</v>
      </c>
      <c r="K210" s="5">
        <v>1</v>
      </c>
      <c r="L210" s="5">
        <v>1</v>
      </c>
      <c r="M210" s="5">
        <v>1</v>
      </c>
      <c r="N210" s="5">
        <v>0</v>
      </c>
      <c r="O210" s="5">
        <v>1</v>
      </c>
      <c r="P210" s="5">
        <v>1</v>
      </c>
      <c r="Q210" s="6">
        <f>G210-L210</f>
        <v>0</v>
      </c>
      <c r="R210" s="7">
        <f>H210-M210</f>
        <v>0</v>
      </c>
      <c r="S210" s="7">
        <f>I210-N210</f>
        <v>0</v>
      </c>
      <c r="T210" s="7">
        <f>J210-O210</f>
        <v>0</v>
      </c>
      <c r="U210" s="7">
        <f>K210-P210</f>
        <v>0</v>
      </c>
      <c r="X210" s="8">
        <f>G210+V210</f>
        <v>1</v>
      </c>
      <c r="Y210" s="8">
        <f>H210+W210</f>
        <v>1</v>
      </c>
      <c r="Z210" s="8">
        <f>I210</f>
        <v>0</v>
      </c>
      <c r="AA210" s="8">
        <f>J210</f>
        <v>1</v>
      </c>
      <c r="AB210" s="8">
        <f>K210</f>
        <v>1</v>
      </c>
    </row>
    <row r="211" spans="1:28" ht="15">
      <c r="A211" s="4">
        <v>281231</v>
      </c>
      <c r="B211" s="4" t="s">
        <v>127</v>
      </c>
      <c r="C211" s="4">
        <v>28123102602</v>
      </c>
      <c r="D211" s="4" t="s">
        <v>129</v>
      </c>
      <c r="E211" s="4" t="s">
        <v>15</v>
      </c>
      <c r="F211" s="5">
        <v>25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1</v>
      </c>
      <c r="M211" s="5">
        <v>1</v>
      </c>
      <c r="N211" s="5">
        <v>0</v>
      </c>
      <c r="O211" s="5">
        <v>1</v>
      </c>
      <c r="P211" s="5">
        <v>1</v>
      </c>
      <c r="Q211" s="6">
        <f>G211-L211</f>
        <v>-1</v>
      </c>
      <c r="R211" s="7">
        <f>H211-M211</f>
        <v>-1</v>
      </c>
      <c r="S211" s="7">
        <f>I211-N211</f>
        <v>0</v>
      </c>
      <c r="T211" s="7">
        <f>J211-O211</f>
        <v>-1</v>
      </c>
      <c r="U211" s="7">
        <f>K211-P211</f>
        <v>-1</v>
      </c>
      <c r="V211" s="8">
        <v>0</v>
      </c>
      <c r="W211" s="8">
        <v>1</v>
      </c>
      <c r="X211" s="8">
        <f>G211+V211</f>
        <v>0</v>
      </c>
      <c r="Y211" s="8">
        <f>H211+W211</f>
        <v>1</v>
      </c>
      <c r="Z211" s="8">
        <f>I211</f>
        <v>0</v>
      </c>
      <c r="AA211" s="8">
        <f>J211</f>
        <v>0</v>
      </c>
      <c r="AB211" s="8">
        <f>K211</f>
        <v>0</v>
      </c>
    </row>
    <row r="212" spans="1:28" ht="15">
      <c r="A212" s="4">
        <v>281231</v>
      </c>
      <c r="B212" s="4" t="s">
        <v>127</v>
      </c>
      <c r="C212" s="4">
        <v>28123103102</v>
      </c>
      <c r="D212" s="4" t="s">
        <v>130</v>
      </c>
      <c r="E212" s="4" t="s">
        <v>15</v>
      </c>
      <c r="F212" s="5">
        <v>20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1</v>
      </c>
      <c r="M212" s="5">
        <v>1</v>
      </c>
      <c r="N212" s="5">
        <v>0</v>
      </c>
      <c r="O212" s="5">
        <v>1</v>
      </c>
      <c r="P212" s="5">
        <v>1</v>
      </c>
      <c r="Q212" s="6">
        <f>G212-L212</f>
        <v>-1</v>
      </c>
      <c r="R212" s="7">
        <f>H212-M212</f>
        <v>-1</v>
      </c>
      <c r="S212" s="7">
        <f>I212-N212</f>
        <v>0</v>
      </c>
      <c r="T212" s="7">
        <f>J212-O212</f>
        <v>-1</v>
      </c>
      <c r="U212" s="7">
        <f>K212-P212</f>
        <v>-1</v>
      </c>
      <c r="V212" s="8">
        <v>0</v>
      </c>
      <c r="W212" s="8">
        <v>1</v>
      </c>
      <c r="X212" s="8">
        <f>G212+V212</f>
        <v>0</v>
      </c>
      <c r="Y212" s="8">
        <f>H212+W212</f>
        <v>1</v>
      </c>
      <c r="Z212" s="8">
        <f>I212</f>
        <v>0</v>
      </c>
      <c r="AA212" s="8">
        <f>J212</f>
        <v>0</v>
      </c>
      <c r="AB212" s="8">
        <f>K212</f>
        <v>0</v>
      </c>
    </row>
    <row r="213" spans="1:28" ht="15">
      <c r="A213" s="4">
        <v>281231</v>
      </c>
      <c r="B213" s="4" t="s">
        <v>127</v>
      </c>
      <c r="C213" s="4">
        <v>28123103301</v>
      </c>
      <c r="D213" s="4" t="s">
        <v>263</v>
      </c>
      <c r="E213" s="4" t="s">
        <v>15</v>
      </c>
      <c r="F213" s="5">
        <v>25</v>
      </c>
      <c r="G213" s="5">
        <v>1</v>
      </c>
      <c r="H213" s="5">
        <v>1</v>
      </c>
      <c r="I213" s="5">
        <v>0</v>
      </c>
      <c r="J213" s="5">
        <v>1</v>
      </c>
      <c r="K213" s="5">
        <v>1</v>
      </c>
      <c r="L213" s="5">
        <v>1</v>
      </c>
      <c r="M213" s="5">
        <v>1</v>
      </c>
      <c r="N213" s="5">
        <v>0</v>
      </c>
      <c r="O213" s="5">
        <v>1</v>
      </c>
      <c r="P213" s="5">
        <v>1</v>
      </c>
      <c r="Q213" s="6">
        <f>G213-L213</f>
        <v>0</v>
      </c>
      <c r="R213" s="7">
        <f>H213-M213</f>
        <v>0</v>
      </c>
      <c r="S213" s="7">
        <f>I213-N213</f>
        <v>0</v>
      </c>
      <c r="T213" s="7">
        <f>J213-O213</f>
        <v>0</v>
      </c>
      <c r="U213" s="7">
        <f>K213-P213</f>
        <v>0</v>
      </c>
      <c r="V213" s="8"/>
      <c r="W213" s="8"/>
      <c r="X213" s="8">
        <f>G213+V213</f>
        <v>1</v>
      </c>
      <c r="Y213" s="8">
        <f>H213+W213</f>
        <v>1</v>
      </c>
      <c r="Z213" s="8">
        <f>I213</f>
        <v>0</v>
      </c>
      <c r="AA213" s="8">
        <f>J213</f>
        <v>1</v>
      </c>
      <c r="AB213" s="8">
        <f>K213</f>
        <v>1</v>
      </c>
    </row>
    <row r="214" spans="1:28" ht="15">
      <c r="A214" s="4">
        <v>281231</v>
      </c>
      <c r="B214" s="4" t="s">
        <v>127</v>
      </c>
      <c r="C214" s="4">
        <v>28123103801</v>
      </c>
      <c r="D214" s="4" t="s">
        <v>131</v>
      </c>
      <c r="E214" s="4" t="s">
        <v>15</v>
      </c>
      <c r="F214" s="5">
        <v>20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1</v>
      </c>
      <c r="M214" s="5">
        <v>1</v>
      </c>
      <c r="N214" s="5">
        <v>0</v>
      </c>
      <c r="O214" s="5">
        <v>1</v>
      </c>
      <c r="P214" s="5">
        <v>1</v>
      </c>
      <c r="Q214" s="6">
        <f>G214-L214</f>
        <v>-1</v>
      </c>
      <c r="R214" s="7">
        <f>H214-M214</f>
        <v>-1</v>
      </c>
      <c r="S214" s="7">
        <f>I214-N214</f>
        <v>0</v>
      </c>
      <c r="T214" s="7">
        <f>J214-O214</f>
        <v>-1</v>
      </c>
      <c r="U214" s="7">
        <f>K214-P214</f>
        <v>-1</v>
      </c>
      <c r="V214" s="8">
        <v>0</v>
      </c>
      <c r="W214" s="8">
        <v>1</v>
      </c>
      <c r="X214" s="8">
        <f>G214+V214</f>
        <v>0</v>
      </c>
      <c r="Y214" s="8">
        <f>H214+W214</f>
        <v>1</v>
      </c>
      <c r="Z214" s="8">
        <f>I214</f>
        <v>0</v>
      </c>
      <c r="AA214" s="8">
        <f>J214</f>
        <v>0</v>
      </c>
      <c r="AB214" s="8">
        <f>K214</f>
        <v>0</v>
      </c>
    </row>
    <row r="215" spans="1:28" ht="15">
      <c r="A215" s="4">
        <v>281232</v>
      </c>
      <c r="B215" s="4" t="s">
        <v>132</v>
      </c>
      <c r="C215" s="4">
        <v>28123201703</v>
      </c>
      <c r="D215" s="4" t="s">
        <v>264</v>
      </c>
      <c r="E215" s="4" t="s">
        <v>15</v>
      </c>
      <c r="F215" s="5">
        <v>25</v>
      </c>
      <c r="G215" s="5">
        <v>1</v>
      </c>
      <c r="H215" s="5">
        <v>1</v>
      </c>
      <c r="I215" s="5">
        <v>0</v>
      </c>
      <c r="J215" s="5">
        <v>0</v>
      </c>
      <c r="K215" s="5">
        <v>0</v>
      </c>
      <c r="L215" s="5">
        <v>1</v>
      </c>
      <c r="M215" s="5">
        <v>1</v>
      </c>
      <c r="N215" s="5">
        <v>0</v>
      </c>
      <c r="O215" s="5">
        <v>1</v>
      </c>
      <c r="P215" s="5">
        <v>1</v>
      </c>
      <c r="Q215" s="6">
        <f>G215-L215</f>
        <v>0</v>
      </c>
      <c r="R215" s="7">
        <f>H215-M215</f>
        <v>0</v>
      </c>
      <c r="S215" s="7">
        <f>I215-N215</f>
        <v>0</v>
      </c>
      <c r="T215" s="7">
        <f>J215-O215</f>
        <v>-1</v>
      </c>
      <c r="U215" s="7">
        <f>K215-P215</f>
        <v>-1</v>
      </c>
      <c r="V215" s="8"/>
      <c r="W215" s="8"/>
      <c r="X215" s="8">
        <f>G215+V215</f>
        <v>1</v>
      </c>
      <c r="Y215" s="8">
        <f>H215+W215</f>
        <v>1</v>
      </c>
      <c r="Z215" s="8">
        <f>I215</f>
        <v>0</v>
      </c>
      <c r="AA215" s="8">
        <f>J215</f>
        <v>0</v>
      </c>
      <c r="AB215" s="8">
        <f>K215</f>
        <v>0</v>
      </c>
    </row>
    <row r="216" spans="1:28" ht="15">
      <c r="A216" s="4">
        <v>281232</v>
      </c>
      <c r="B216" s="4" t="s">
        <v>132</v>
      </c>
      <c r="C216" s="4">
        <v>28123202003</v>
      </c>
      <c r="D216" s="4" t="s">
        <v>265</v>
      </c>
      <c r="E216" s="4" t="s">
        <v>15</v>
      </c>
      <c r="F216" s="5">
        <v>24</v>
      </c>
      <c r="G216" s="5">
        <v>1</v>
      </c>
      <c r="H216" s="5">
        <v>0</v>
      </c>
      <c r="I216" s="5">
        <v>0</v>
      </c>
      <c r="J216" s="5">
        <v>0</v>
      </c>
      <c r="K216" s="5">
        <v>0</v>
      </c>
      <c r="L216" s="5">
        <v>1</v>
      </c>
      <c r="M216" s="5">
        <v>1</v>
      </c>
      <c r="N216" s="5">
        <v>0</v>
      </c>
      <c r="O216" s="5">
        <v>1</v>
      </c>
      <c r="P216" s="5">
        <v>1</v>
      </c>
      <c r="Q216" s="6">
        <f>G216-L216</f>
        <v>0</v>
      </c>
      <c r="R216" s="7">
        <f>H216-M216</f>
        <v>-1</v>
      </c>
      <c r="S216" s="7">
        <f>I216-N216</f>
        <v>0</v>
      </c>
      <c r="T216" s="7">
        <f>J216-O216</f>
        <v>-1</v>
      </c>
      <c r="U216" s="7">
        <f>K216-P216</f>
        <v>-1</v>
      </c>
      <c r="V216" s="8"/>
      <c r="W216" s="8"/>
      <c r="X216" s="8">
        <f>G216+V216</f>
        <v>1</v>
      </c>
      <c r="Y216" s="8">
        <f>H216+W216</f>
        <v>0</v>
      </c>
      <c r="Z216" s="8">
        <f>I216</f>
        <v>0</v>
      </c>
      <c r="AA216" s="8">
        <f>J216</f>
        <v>0</v>
      </c>
      <c r="AB216" s="8">
        <f>K216</f>
        <v>0</v>
      </c>
    </row>
    <row r="217" spans="1:28" ht="15">
      <c r="A217" s="4">
        <v>281232</v>
      </c>
      <c r="B217" s="4" t="s">
        <v>132</v>
      </c>
      <c r="C217" s="4">
        <v>28123202101</v>
      </c>
      <c r="D217" s="4" t="s">
        <v>133</v>
      </c>
      <c r="E217" s="4" t="s">
        <v>15</v>
      </c>
      <c r="F217" s="5">
        <v>28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1</v>
      </c>
      <c r="M217" s="5">
        <v>1</v>
      </c>
      <c r="N217" s="5">
        <v>0</v>
      </c>
      <c r="O217" s="5">
        <v>1</v>
      </c>
      <c r="P217" s="5">
        <v>1</v>
      </c>
      <c r="Q217" s="6">
        <f>G217-L217</f>
        <v>-1</v>
      </c>
      <c r="R217" s="7">
        <f>H217-M217</f>
        <v>-1</v>
      </c>
      <c r="S217" s="7">
        <f>I217-N217</f>
        <v>0</v>
      </c>
      <c r="T217" s="7">
        <f>J217-O217</f>
        <v>-1</v>
      </c>
      <c r="U217" s="7">
        <f>K217-P217</f>
        <v>-1</v>
      </c>
      <c r="V217" s="8">
        <v>1</v>
      </c>
      <c r="W217" s="8">
        <v>0</v>
      </c>
      <c r="X217" s="8">
        <f>G217+V217</f>
        <v>1</v>
      </c>
      <c r="Y217" s="8">
        <f>H217+W217</f>
        <v>0</v>
      </c>
      <c r="Z217" s="8">
        <f>I217</f>
        <v>0</v>
      </c>
      <c r="AA217" s="8">
        <f>J217</f>
        <v>0</v>
      </c>
      <c r="AB217" s="8">
        <f>K217</f>
        <v>0</v>
      </c>
    </row>
    <row r="218" spans="1:28" ht="15">
      <c r="A218" s="4">
        <v>281233</v>
      </c>
      <c r="B218" s="4" t="s">
        <v>266</v>
      </c>
      <c r="C218" s="4">
        <v>28123300302</v>
      </c>
      <c r="D218" s="4" t="s">
        <v>267</v>
      </c>
      <c r="E218" s="4" t="s">
        <v>15</v>
      </c>
      <c r="F218" s="5">
        <v>15</v>
      </c>
      <c r="G218" s="5">
        <v>1</v>
      </c>
      <c r="H218" s="5">
        <v>1</v>
      </c>
      <c r="I218" s="5">
        <v>0</v>
      </c>
      <c r="J218" s="5">
        <v>0</v>
      </c>
      <c r="K218" s="5">
        <v>0</v>
      </c>
      <c r="L218" s="5">
        <v>1</v>
      </c>
      <c r="M218" s="5">
        <v>1</v>
      </c>
      <c r="N218" s="5">
        <v>0</v>
      </c>
      <c r="O218" s="5">
        <v>1</v>
      </c>
      <c r="P218" s="5">
        <v>1</v>
      </c>
      <c r="Q218" s="6">
        <f>G218-L218</f>
        <v>0</v>
      </c>
      <c r="R218" s="7">
        <f>H218-M218</f>
        <v>0</v>
      </c>
      <c r="S218" s="7">
        <f>I218-N218</f>
        <v>0</v>
      </c>
      <c r="T218" s="7">
        <f>J218-O218</f>
        <v>-1</v>
      </c>
      <c r="U218" s="7">
        <f>K218-P218</f>
        <v>-1</v>
      </c>
      <c r="X218" s="8">
        <f>G218+V218</f>
        <v>1</v>
      </c>
      <c r="Y218" s="8">
        <f>H218+W218</f>
        <v>1</v>
      </c>
      <c r="Z218" s="8">
        <f>I218</f>
        <v>0</v>
      </c>
      <c r="AA218" s="8">
        <f>J218</f>
        <v>0</v>
      </c>
      <c r="AB218" s="8">
        <f>K218</f>
        <v>0</v>
      </c>
    </row>
    <row r="219" spans="1:28" ht="15">
      <c r="A219" s="4">
        <v>281233</v>
      </c>
      <c r="B219" s="4" t="s">
        <v>266</v>
      </c>
      <c r="C219" s="4">
        <v>28123300902</v>
      </c>
      <c r="D219" s="4" t="s">
        <v>268</v>
      </c>
      <c r="E219" s="4" t="s">
        <v>15</v>
      </c>
      <c r="F219" s="5">
        <v>11</v>
      </c>
      <c r="G219" s="5">
        <v>0</v>
      </c>
      <c r="H219" s="5">
        <v>1</v>
      </c>
      <c r="I219" s="5">
        <v>0</v>
      </c>
      <c r="J219" s="5">
        <v>0</v>
      </c>
      <c r="K219" s="5">
        <v>0</v>
      </c>
      <c r="L219" s="5">
        <v>1</v>
      </c>
      <c r="M219" s="5">
        <v>1</v>
      </c>
      <c r="N219" s="5">
        <v>0</v>
      </c>
      <c r="O219" s="5">
        <v>1</v>
      </c>
      <c r="P219" s="5">
        <v>1</v>
      </c>
      <c r="Q219" s="6">
        <f>G219-L219</f>
        <v>-1</v>
      </c>
      <c r="R219" s="7">
        <f>H219-M219</f>
        <v>0</v>
      </c>
      <c r="S219" s="7">
        <f>I219-N219</f>
        <v>0</v>
      </c>
      <c r="T219" s="7">
        <f>J219-O219</f>
        <v>-1</v>
      </c>
      <c r="U219" s="7">
        <f>K219-P219</f>
        <v>-1</v>
      </c>
      <c r="X219" s="8">
        <f>G219+V219</f>
        <v>0</v>
      </c>
      <c r="Y219" s="8">
        <f>H219+W219</f>
        <v>1</v>
      </c>
      <c r="Z219" s="8">
        <f>I219</f>
        <v>0</v>
      </c>
      <c r="AA219" s="8">
        <f>J219</f>
        <v>0</v>
      </c>
      <c r="AB219" s="8">
        <f>K219</f>
        <v>0</v>
      </c>
    </row>
    <row r="220" spans="1:28" ht="15">
      <c r="A220" s="4">
        <v>281233</v>
      </c>
      <c r="B220" s="4" t="s">
        <v>266</v>
      </c>
      <c r="C220" s="4">
        <v>28123301107</v>
      </c>
      <c r="D220" s="4" t="s">
        <v>269</v>
      </c>
      <c r="E220" s="4" t="s">
        <v>15</v>
      </c>
      <c r="F220" s="5">
        <v>85</v>
      </c>
      <c r="G220" s="5">
        <v>1</v>
      </c>
      <c r="H220" s="5">
        <v>1</v>
      </c>
      <c r="I220" s="5">
        <v>0</v>
      </c>
      <c r="J220" s="5">
        <v>0</v>
      </c>
      <c r="K220" s="5">
        <v>0</v>
      </c>
      <c r="L220" s="5">
        <v>1</v>
      </c>
      <c r="M220" s="5">
        <v>1</v>
      </c>
      <c r="N220" s="5">
        <v>0</v>
      </c>
      <c r="O220" s="5">
        <v>1</v>
      </c>
      <c r="P220" s="5">
        <v>1</v>
      </c>
      <c r="Q220" s="6">
        <f>G220-L220</f>
        <v>0</v>
      </c>
      <c r="R220" s="7">
        <f>H220-M220</f>
        <v>0</v>
      </c>
      <c r="S220" s="7">
        <f>I220-N220</f>
        <v>0</v>
      </c>
      <c r="T220" s="7">
        <f>J220-O220</f>
        <v>-1</v>
      </c>
      <c r="U220" s="7">
        <f>K220-P220</f>
        <v>-1</v>
      </c>
      <c r="V220" s="8"/>
      <c r="W220" s="8"/>
      <c r="X220" s="8">
        <f>G220+V220</f>
        <v>1</v>
      </c>
      <c r="Y220" s="8">
        <f>H220+W220</f>
        <v>1</v>
      </c>
      <c r="Z220" s="8">
        <f>I220</f>
        <v>0</v>
      </c>
      <c r="AA220" s="8">
        <f>J220</f>
        <v>0</v>
      </c>
      <c r="AB220" s="8">
        <f>K220</f>
        <v>0</v>
      </c>
    </row>
    <row r="221" spans="1:28" ht="15">
      <c r="A221" s="4">
        <v>281233</v>
      </c>
      <c r="B221" s="4" t="s">
        <v>266</v>
      </c>
      <c r="C221" s="4">
        <v>28123302101</v>
      </c>
      <c r="D221" s="4" t="s">
        <v>270</v>
      </c>
      <c r="E221" s="4" t="s">
        <v>15</v>
      </c>
      <c r="F221" s="5">
        <v>45</v>
      </c>
      <c r="G221" s="5">
        <v>1</v>
      </c>
      <c r="H221" s="5">
        <v>1</v>
      </c>
      <c r="I221" s="5">
        <v>0</v>
      </c>
      <c r="J221" s="5">
        <v>0</v>
      </c>
      <c r="K221" s="5">
        <v>0</v>
      </c>
      <c r="L221" s="5">
        <v>1</v>
      </c>
      <c r="M221" s="5">
        <v>1</v>
      </c>
      <c r="N221" s="5">
        <v>0</v>
      </c>
      <c r="O221" s="5">
        <v>1</v>
      </c>
      <c r="P221" s="5">
        <v>1</v>
      </c>
      <c r="Q221" s="6">
        <f>G221-L221</f>
        <v>0</v>
      </c>
      <c r="R221" s="7">
        <f>H221-M221</f>
        <v>0</v>
      </c>
      <c r="S221" s="7">
        <f>I221-N221</f>
        <v>0</v>
      </c>
      <c r="T221" s="7">
        <f>J221-O221</f>
        <v>-1</v>
      </c>
      <c r="U221" s="7">
        <f>K221-P221</f>
        <v>-1</v>
      </c>
      <c r="V221" s="8"/>
      <c r="W221" s="8"/>
      <c r="X221" s="8">
        <f>G221+V221</f>
        <v>1</v>
      </c>
      <c r="Y221" s="8">
        <f>H221+W221</f>
        <v>1</v>
      </c>
      <c r="Z221" s="8">
        <f>I221</f>
        <v>0</v>
      </c>
      <c r="AA221" s="8">
        <f>J221</f>
        <v>0</v>
      </c>
      <c r="AB221" s="8">
        <f>K221</f>
        <v>0</v>
      </c>
    </row>
    <row r="222" spans="1:28" ht="15">
      <c r="A222" s="4">
        <v>281233</v>
      </c>
      <c r="B222" s="4" t="s">
        <v>266</v>
      </c>
      <c r="C222" s="4">
        <v>28123302606</v>
      </c>
      <c r="D222" s="4" t="s">
        <v>271</v>
      </c>
      <c r="E222" s="4" t="s">
        <v>15</v>
      </c>
      <c r="F222" s="5">
        <v>51</v>
      </c>
      <c r="G222" s="5">
        <v>1</v>
      </c>
      <c r="H222" s="5">
        <v>1</v>
      </c>
      <c r="I222" s="5">
        <v>0</v>
      </c>
      <c r="J222" s="5">
        <v>0</v>
      </c>
      <c r="K222" s="5">
        <v>0</v>
      </c>
      <c r="L222" s="5">
        <v>1</v>
      </c>
      <c r="M222" s="5">
        <v>1</v>
      </c>
      <c r="N222" s="5">
        <v>0</v>
      </c>
      <c r="O222" s="5">
        <v>1</v>
      </c>
      <c r="P222" s="5">
        <v>1</v>
      </c>
      <c r="Q222" s="6">
        <f>G222-L222</f>
        <v>0</v>
      </c>
      <c r="R222" s="7">
        <f>H222-M222</f>
        <v>0</v>
      </c>
      <c r="S222" s="7">
        <f>I222-N222</f>
        <v>0</v>
      </c>
      <c r="T222" s="7">
        <f>J222-O222</f>
        <v>-1</v>
      </c>
      <c r="U222" s="7">
        <f>K222-P222</f>
        <v>-1</v>
      </c>
      <c r="V222" s="8"/>
      <c r="W222" s="8"/>
      <c r="X222" s="8">
        <f>G222+V222</f>
        <v>1</v>
      </c>
      <c r="Y222" s="8">
        <f>H222+W222</f>
        <v>1</v>
      </c>
      <c r="Z222" s="8">
        <f>I222</f>
        <v>0</v>
      </c>
      <c r="AA222" s="8">
        <f>J222</f>
        <v>0</v>
      </c>
      <c r="AB222" s="8">
        <f>K222</f>
        <v>0</v>
      </c>
    </row>
    <row r="223" spans="1:28" ht="15">
      <c r="A223" s="4">
        <v>281234</v>
      </c>
      <c r="B223" s="4" t="s">
        <v>134</v>
      </c>
      <c r="C223" s="4">
        <v>28123401101</v>
      </c>
      <c r="D223" s="4" t="s">
        <v>272</v>
      </c>
      <c r="E223" s="4" t="s">
        <v>15</v>
      </c>
      <c r="F223" s="5">
        <v>53</v>
      </c>
      <c r="G223" s="5">
        <v>1</v>
      </c>
      <c r="H223" s="5">
        <v>1</v>
      </c>
      <c r="I223" s="5">
        <v>0</v>
      </c>
      <c r="J223" s="5">
        <v>1</v>
      </c>
      <c r="K223" s="5">
        <v>1</v>
      </c>
      <c r="L223" s="5">
        <v>1</v>
      </c>
      <c r="M223" s="5">
        <v>1</v>
      </c>
      <c r="N223" s="5">
        <v>0</v>
      </c>
      <c r="O223" s="5">
        <v>1</v>
      </c>
      <c r="P223" s="5">
        <v>1</v>
      </c>
      <c r="Q223" s="6">
        <f>G223-L223</f>
        <v>0</v>
      </c>
      <c r="R223" s="7">
        <f>H223-M223</f>
        <v>0</v>
      </c>
      <c r="S223" s="7">
        <f>I223-N223</f>
        <v>0</v>
      </c>
      <c r="T223" s="7">
        <f>J223-O223</f>
        <v>0</v>
      </c>
      <c r="U223" s="7">
        <f>K223-P223</f>
        <v>0</v>
      </c>
      <c r="V223" s="8"/>
      <c r="W223" s="8"/>
      <c r="X223" s="8">
        <f>G223+V223</f>
        <v>1</v>
      </c>
      <c r="Y223" s="8">
        <f>H223+W223</f>
        <v>1</v>
      </c>
      <c r="Z223" s="8">
        <f>I223</f>
        <v>0</v>
      </c>
      <c r="AA223" s="8">
        <f>J223</f>
        <v>1</v>
      </c>
      <c r="AB223" s="8">
        <f>K223</f>
        <v>1</v>
      </c>
    </row>
    <row r="224" spans="1:28" ht="15">
      <c r="A224" s="4">
        <v>281234</v>
      </c>
      <c r="B224" s="4" t="s">
        <v>134</v>
      </c>
      <c r="C224" s="4">
        <v>28123401201</v>
      </c>
      <c r="D224" s="4" t="s">
        <v>135</v>
      </c>
      <c r="E224" s="4" t="s">
        <v>15</v>
      </c>
      <c r="F224" s="5">
        <v>25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1</v>
      </c>
      <c r="M224" s="5">
        <v>1</v>
      </c>
      <c r="N224" s="5">
        <v>0</v>
      </c>
      <c r="O224" s="5">
        <v>1</v>
      </c>
      <c r="P224" s="5">
        <v>1</v>
      </c>
      <c r="Q224" s="6">
        <f>G224-L224</f>
        <v>-1</v>
      </c>
      <c r="R224" s="7">
        <f>H224-M224</f>
        <v>-1</v>
      </c>
      <c r="S224" s="7">
        <f>I224-N224</f>
        <v>0</v>
      </c>
      <c r="T224" s="7">
        <f>J224-O224</f>
        <v>-1</v>
      </c>
      <c r="U224" s="7">
        <f>K224-P224</f>
        <v>-1</v>
      </c>
      <c r="V224" s="8">
        <v>0</v>
      </c>
      <c r="W224" s="8">
        <v>1</v>
      </c>
      <c r="X224" s="8">
        <f>G224+V224</f>
        <v>0</v>
      </c>
      <c r="Y224" s="8">
        <f>H224+W224</f>
        <v>1</v>
      </c>
      <c r="Z224" s="8">
        <f>I224</f>
        <v>0</v>
      </c>
      <c r="AA224" s="8">
        <f>J224</f>
        <v>0</v>
      </c>
      <c r="AB224" s="8">
        <f>K224</f>
        <v>0</v>
      </c>
    </row>
    <row r="225" spans="1:28" ht="15">
      <c r="A225" s="4">
        <v>281234</v>
      </c>
      <c r="B225" s="4" t="s">
        <v>134</v>
      </c>
      <c r="C225" s="4">
        <v>28123401601</v>
      </c>
      <c r="D225" s="4" t="s">
        <v>136</v>
      </c>
      <c r="E225" s="4" t="s">
        <v>15</v>
      </c>
      <c r="F225" s="5">
        <v>20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1</v>
      </c>
      <c r="M225" s="5">
        <v>1</v>
      </c>
      <c r="N225" s="5">
        <v>0</v>
      </c>
      <c r="O225" s="5">
        <v>1</v>
      </c>
      <c r="P225" s="5">
        <v>1</v>
      </c>
      <c r="Q225" s="6">
        <f>G225-L225</f>
        <v>-1</v>
      </c>
      <c r="R225" s="7">
        <f>H225-M225</f>
        <v>-1</v>
      </c>
      <c r="S225" s="7">
        <f>I225-N225</f>
        <v>0</v>
      </c>
      <c r="T225" s="7">
        <f>J225-O225</f>
        <v>-1</v>
      </c>
      <c r="U225" s="7">
        <f>K225-P225</f>
        <v>-1</v>
      </c>
      <c r="V225" s="8">
        <v>0</v>
      </c>
      <c r="W225" s="8">
        <v>1</v>
      </c>
      <c r="X225" s="8">
        <f>G225+V225</f>
        <v>0</v>
      </c>
      <c r="Y225" s="8">
        <f>H225+W225</f>
        <v>1</v>
      </c>
      <c r="Z225" s="8">
        <f>I225</f>
        <v>0</v>
      </c>
      <c r="AA225" s="8">
        <f>J225</f>
        <v>0</v>
      </c>
      <c r="AB225" s="8">
        <f>K225</f>
        <v>0</v>
      </c>
    </row>
    <row r="226" spans="1:28" ht="15">
      <c r="A226" s="4">
        <v>281234</v>
      </c>
      <c r="B226" s="4" t="s">
        <v>134</v>
      </c>
      <c r="C226" s="4">
        <v>28123402805</v>
      </c>
      <c r="D226" s="4" t="s">
        <v>273</v>
      </c>
      <c r="E226" s="4" t="s">
        <v>15</v>
      </c>
      <c r="F226" s="5">
        <v>69</v>
      </c>
      <c r="G226" s="5">
        <v>1</v>
      </c>
      <c r="H226" s="5">
        <v>1</v>
      </c>
      <c r="I226" s="5">
        <v>0</v>
      </c>
      <c r="J226" s="5">
        <v>1</v>
      </c>
      <c r="K226" s="5">
        <v>1</v>
      </c>
      <c r="L226" s="5">
        <v>1</v>
      </c>
      <c r="M226" s="5">
        <v>1</v>
      </c>
      <c r="N226" s="5">
        <v>0</v>
      </c>
      <c r="O226" s="5">
        <v>1</v>
      </c>
      <c r="P226" s="5">
        <v>1</v>
      </c>
      <c r="Q226" s="6">
        <f>G226-L226</f>
        <v>0</v>
      </c>
      <c r="R226" s="7">
        <f>H226-M226</f>
        <v>0</v>
      </c>
      <c r="S226" s="7">
        <f>I226-N226</f>
        <v>0</v>
      </c>
      <c r="T226" s="7">
        <f>J226-O226</f>
        <v>0</v>
      </c>
      <c r="U226" s="7">
        <f>K226-P226</f>
        <v>0</v>
      </c>
      <c r="V226" s="8"/>
      <c r="W226" s="8"/>
      <c r="X226" s="8">
        <f>G226+V226</f>
        <v>1</v>
      </c>
      <c r="Y226" s="8">
        <f>H226+W226</f>
        <v>1</v>
      </c>
      <c r="Z226" s="8">
        <f>I226</f>
        <v>0</v>
      </c>
      <c r="AA226" s="8">
        <f>J226</f>
        <v>1</v>
      </c>
      <c r="AB226" s="8">
        <f>K226</f>
        <v>1</v>
      </c>
    </row>
    <row r="227" spans="4:28" ht="15">
      <c r="D227" s="9" t="s">
        <v>137</v>
      </c>
      <c r="E227" s="10"/>
      <c r="F227" s="10">
        <f aca="true" t="shared" si="0" ref="F227:U227">SUM(F4:F226)</f>
        <v>10208</v>
      </c>
      <c r="G227" s="10">
        <f t="shared" si="0"/>
        <v>118</v>
      </c>
      <c r="H227" s="10">
        <f t="shared" si="0"/>
        <v>124</v>
      </c>
      <c r="I227" s="10">
        <f t="shared" si="0"/>
        <v>0</v>
      </c>
      <c r="J227" s="10">
        <f t="shared" si="0"/>
        <v>80</v>
      </c>
      <c r="K227" s="10">
        <f t="shared" si="0"/>
        <v>80</v>
      </c>
      <c r="L227" s="10">
        <f t="shared" si="0"/>
        <v>231</v>
      </c>
      <c r="M227" s="10">
        <f t="shared" si="0"/>
        <v>215</v>
      </c>
      <c r="N227" s="10">
        <f t="shared" si="0"/>
        <v>2</v>
      </c>
      <c r="O227" s="10">
        <f t="shared" si="0"/>
        <v>215</v>
      </c>
      <c r="P227" s="10">
        <f t="shared" si="0"/>
        <v>215</v>
      </c>
      <c r="Q227" s="10">
        <f t="shared" si="0"/>
        <v>-113</v>
      </c>
      <c r="R227" s="10">
        <f t="shared" si="0"/>
        <v>-91</v>
      </c>
      <c r="S227" s="10">
        <f t="shared" si="0"/>
        <v>-2</v>
      </c>
      <c r="T227" s="10">
        <f t="shared" si="0"/>
        <v>-135</v>
      </c>
      <c r="U227" s="10">
        <f t="shared" si="0"/>
        <v>-135</v>
      </c>
      <c r="V227" s="8">
        <f>SUM(V4:V226)</f>
        <v>65</v>
      </c>
      <c r="W227" s="8">
        <f>SUM(W4:W226)</f>
        <v>65</v>
      </c>
      <c r="X227" s="8">
        <f>SUM(X4:X226)</f>
        <v>183</v>
      </c>
      <c r="Y227" s="8">
        <f>SUM(Y4:Y226)</f>
        <v>189</v>
      </c>
      <c r="Z227" s="8">
        <f>SUM(Z4:Z226)</f>
        <v>0</v>
      </c>
      <c r="AA227" s="8">
        <f>SUM(AA4:AA226)</f>
        <v>80</v>
      </c>
      <c r="AB227" s="8">
        <f>SUM(AB4:AB226)</f>
        <v>80</v>
      </c>
    </row>
  </sheetData>
  <sheetProtection/>
  <mergeCells count="12">
    <mergeCell ref="V2:W2"/>
    <mergeCell ref="X2:AB2"/>
    <mergeCell ref="A1:U1"/>
    <mergeCell ref="A2:A3"/>
    <mergeCell ref="B2:B3"/>
    <mergeCell ref="C2:C3"/>
    <mergeCell ref="D2:D3"/>
    <mergeCell ref="E2:E3"/>
    <mergeCell ref="F2:F3"/>
    <mergeCell ref="G2:K2"/>
    <mergeCell ref="L2:P2"/>
    <mergeCell ref="Q2:U2"/>
  </mergeCells>
  <printOptions horizontalCentered="1"/>
  <pageMargins left="0.45" right="0.45" top="0.5" bottom="0.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2013-04-24T12:42:28Z</dcterms:created>
  <dcterms:modified xsi:type="dcterms:W3CDTF">2013-04-25T09:40:23Z</dcterms:modified>
  <cp:category/>
  <cp:version/>
  <cp:contentType/>
  <cp:contentStatus/>
</cp:coreProperties>
</file>